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65" windowWidth="23250" windowHeight="11940" firstSheet="1" activeTab="8"/>
  </bookViews>
  <sheets>
    <sheet name="Литература" sheetId="4" r:id="rId1"/>
    <sheet name="Обществознание" sheetId="6" r:id="rId2"/>
    <sheet name="Физика" sheetId="14" r:id="rId3"/>
    <sheet name="Русский язык" sheetId="7" r:id="rId4"/>
    <sheet name="Право" sheetId="15" r:id="rId5"/>
    <sheet name="Английский" sheetId="5" r:id="rId6"/>
    <sheet name="История" sheetId="13" r:id="rId7"/>
    <sheet name="Математика" sheetId="12" r:id="rId8"/>
    <sheet name="География" sheetId="11" r:id="rId9"/>
    <sheet name="Химия" sheetId="8" r:id="rId10"/>
    <sheet name="Информатика" sheetId="10" r:id="rId11"/>
    <sheet name="Биология" sheetId="1" r:id="rId12"/>
  </sheets>
  <calcPr calcId="144525"/>
</workbook>
</file>

<file path=xl/calcChain.xml><?xml version="1.0" encoding="utf-8"?>
<calcChain xmlns="http://schemas.openxmlformats.org/spreadsheetml/2006/main">
  <c r="E6" i="10" l="1"/>
  <c r="E7" i="10"/>
  <c r="E8" i="10"/>
  <c r="E4" i="10"/>
  <c r="E4" i="14" l="1"/>
  <c r="E6" i="14"/>
  <c r="E5" i="15" l="1"/>
  <c r="E7" i="15"/>
  <c r="E4" i="15"/>
  <c r="E5" i="13"/>
  <c r="E6" i="13"/>
  <c r="E8" i="13"/>
  <c r="E10" i="13"/>
  <c r="E12" i="13"/>
  <c r="E14" i="13"/>
  <c r="E4" i="13"/>
  <c r="F6" i="12" l="1"/>
  <c r="F8" i="12"/>
  <c r="F9" i="12"/>
  <c r="F11" i="12"/>
  <c r="F13" i="12"/>
  <c r="F15" i="12"/>
  <c r="F4" i="12"/>
  <c r="E4" i="1" l="1"/>
  <c r="E5" i="1"/>
  <c r="E6" i="1"/>
  <c r="E7" i="1"/>
  <c r="E8" i="1"/>
  <c r="E10" i="1"/>
  <c r="E12" i="1"/>
  <c r="E14" i="1"/>
  <c r="E15" i="1"/>
  <c r="E16" i="1"/>
  <c r="E17" i="1"/>
  <c r="E19" i="1"/>
  <c r="E20" i="1"/>
  <c r="E21" i="1"/>
  <c r="E22" i="1"/>
  <c r="E23" i="1"/>
  <c r="E24" i="1"/>
  <c r="E25" i="1"/>
  <c r="E27" i="1"/>
  <c r="E28" i="1"/>
  <c r="E4" i="8"/>
  <c r="E5" i="8"/>
  <c r="E6" i="8"/>
  <c r="E7" i="8"/>
  <c r="E9" i="8"/>
  <c r="E10" i="8"/>
  <c r="E6" i="5"/>
  <c r="E8" i="5"/>
  <c r="E10" i="5"/>
  <c r="E4" i="5"/>
  <c r="E5" i="7"/>
  <c r="E6" i="7"/>
  <c r="E7" i="7"/>
  <c r="E8" i="7"/>
  <c r="E10" i="7"/>
  <c r="E11" i="7"/>
  <c r="E13" i="7"/>
  <c r="E14" i="7"/>
  <c r="E15" i="7"/>
  <c r="E16" i="7"/>
  <c r="E17" i="7"/>
  <c r="E19" i="7"/>
  <c r="E21" i="7"/>
  <c r="E22" i="7"/>
  <c r="E23" i="7"/>
  <c r="E25" i="7"/>
  <c r="E26" i="7"/>
  <c r="E28" i="7"/>
  <c r="E4" i="7"/>
  <c r="E4" i="6"/>
  <c r="E6" i="6"/>
  <c r="E4" i="4"/>
  <c r="E5" i="4"/>
  <c r="E6" i="4"/>
  <c r="E7" i="4"/>
  <c r="E8" i="4"/>
  <c r="E10" i="4"/>
  <c r="E11" i="4"/>
  <c r="E13" i="4"/>
  <c r="E14" i="4"/>
  <c r="E15" i="4"/>
  <c r="E16" i="4"/>
  <c r="E18" i="4"/>
  <c r="E19" i="4"/>
  <c r="E20" i="4"/>
  <c r="E22" i="4"/>
  <c r="E23" i="4"/>
  <c r="E24" i="4"/>
</calcChain>
</file>

<file path=xl/sharedStrings.xml><?xml version="1.0" encoding="utf-8"?>
<sst xmlns="http://schemas.openxmlformats.org/spreadsheetml/2006/main" count="326" uniqueCount="87">
  <si>
    <t>5 класс</t>
  </si>
  <si>
    <t>ФИО</t>
  </si>
  <si>
    <t>Код участника</t>
  </si>
  <si>
    <t>6 класс</t>
  </si>
  <si>
    <t>Герман Козаков</t>
  </si>
  <si>
    <t>Артём Осипов</t>
  </si>
  <si>
    <t>Данил Скляр</t>
  </si>
  <si>
    <t>Валерий Строев</t>
  </si>
  <si>
    <t>Валентин Гомонов</t>
  </si>
  <si>
    <t>Дарья Каюкова</t>
  </si>
  <si>
    <t>Михаил Кущ</t>
  </si>
  <si>
    <t>7 класс</t>
  </si>
  <si>
    <t>8 класс</t>
  </si>
  <si>
    <t>Лилия Кутейникова</t>
  </si>
  <si>
    <t>Ярослав Джафаров</t>
  </si>
  <si>
    <t>9 класс</t>
  </si>
  <si>
    <t>Виктория Лозинская</t>
  </si>
  <si>
    <t>Анастасия Ткаченко</t>
  </si>
  <si>
    <t>Ксения Салмина</t>
  </si>
  <si>
    <t>Дарья Кулик</t>
  </si>
  <si>
    <t>Вероника Камында</t>
  </si>
  <si>
    <t>Егор Кононенко</t>
  </si>
  <si>
    <t>Максим Борискин</t>
  </si>
  <si>
    <t>Ярослав Фаустов</t>
  </si>
  <si>
    <t>10 класс</t>
  </si>
  <si>
    <t>Александр Клюшников</t>
  </si>
  <si>
    <t>Оксана Строева</t>
  </si>
  <si>
    <t>Анастасия Пикалова</t>
  </si>
  <si>
    <t>Максим Лыхварь</t>
  </si>
  <si>
    <t>Виктория Пикалова</t>
  </si>
  <si>
    <t>Виолетта Устич</t>
  </si>
  <si>
    <t>Никита Повшедный</t>
  </si>
  <si>
    <t>Виктория Халявкина</t>
  </si>
  <si>
    <t>11 класс</t>
  </si>
  <si>
    <t>Настя Каюкова</t>
  </si>
  <si>
    <t>Анна Конфалия</t>
  </si>
  <si>
    <t>Николай Кинжигалиев</t>
  </si>
  <si>
    <t>Татьяна Мацюк</t>
  </si>
  <si>
    <t>Артём Мацюк</t>
  </si>
  <si>
    <t>Марк Самонин</t>
  </si>
  <si>
    <t>Екатерина Добрынина</t>
  </si>
  <si>
    <t>Михаил Федорко</t>
  </si>
  <si>
    <t>Вячеслав Барабаш</t>
  </si>
  <si>
    <t>Ульяна Сергиенко</t>
  </si>
  <si>
    <t>Виктория Халявкин</t>
  </si>
  <si>
    <t>Дарья Капиносова</t>
  </si>
  <si>
    <t>Мария Ночвина</t>
  </si>
  <si>
    <t>Олеся Ночвина</t>
  </si>
  <si>
    <t>Кристина Падалко</t>
  </si>
  <si>
    <t>Анастасия Каюкова</t>
  </si>
  <si>
    <t>Таня Мацюк</t>
  </si>
  <si>
    <t>Алеся Господчикова</t>
  </si>
  <si>
    <t>Никита Дедурин</t>
  </si>
  <si>
    <t>Владислвв Кутненко</t>
  </si>
  <si>
    <t>Татьяна Ткаченко</t>
  </si>
  <si>
    <t>Мирослав Акимов</t>
  </si>
  <si>
    <t>4 класс</t>
  </si>
  <si>
    <t>Мария Гапонова</t>
  </si>
  <si>
    <t>Маргарита Родионова</t>
  </si>
  <si>
    <t>Давид Вербовский</t>
  </si>
  <si>
    <t>Леонид Назарюк</t>
  </si>
  <si>
    <t>Варвара Медведева</t>
  </si>
  <si>
    <t>Дарья Какова</t>
  </si>
  <si>
    <t>Альбина Исик</t>
  </si>
  <si>
    <t>Дамир Комиссаров</t>
  </si>
  <si>
    <t>sma23510/edu930481/5/z954z</t>
  </si>
  <si>
    <t>Артем Осипов</t>
  </si>
  <si>
    <t>sma23610/edu930481/6/786w7</t>
  </si>
  <si>
    <t>Михаил Валевский</t>
  </si>
  <si>
    <t>sma23710/edu930481/7/zv3w7</t>
  </si>
  <si>
    <t>Андрей Топоровский</t>
  </si>
  <si>
    <t>sma23710/edu930481/7/73q47</t>
  </si>
  <si>
    <t>Максим Лебедев</t>
  </si>
  <si>
    <t>sma23810/edu930481/8/zrwv7</t>
  </si>
  <si>
    <t>sma23910/edu930481/9/725rz</t>
  </si>
  <si>
    <t>sma231010/edu930481/10/72qrz</t>
  </si>
  <si>
    <t>Проходной балл на муниципальный этап</t>
  </si>
  <si>
    <t>Результат участника</t>
  </si>
  <si>
    <t>Процент выполненых заданий</t>
  </si>
  <si>
    <t>Максимальный балл</t>
  </si>
  <si>
    <t>Сергей Лукашов</t>
  </si>
  <si>
    <t>Марина Строева</t>
  </si>
  <si>
    <t>Артëм Осипов</t>
  </si>
  <si>
    <t>Победитель</t>
  </si>
  <si>
    <t>Призер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</si>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</sst>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434342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/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C26" sqref="C26"/>
    </sheetView>
  </sheetViews>
  <sheetFormatPr defaultRowHeight="15" x14ac:dyDescent="0.25"/>
  <cols>
    <col min="1" max="1" width="9.140625" style="3"/>
    <col min="2" max="2" width="27.42578125" customWidth="1"/>
    <col min="3" max="3" width="11.42578125" customWidth="1"/>
    <col min="4" max="4" width="12.140625" customWidth="1"/>
    <col min="5" max="5" width="14.140625" customWidth="1"/>
    <col min="6" max="6" width="18.5703125" customWidth="1"/>
    <col min="9" max="9" width="21.140625" customWidth="1"/>
    <col min="10" max="10" width="23.85546875" customWidth="1"/>
  </cols>
  <sheetData>
    <row r="2" spans="1:10" ht="45" x14ac:dyDescent="0.25">
      <c r="A2" s="8"/>
      <c r="B2" s="9" t="s">
        <v>1</v>
      </c>
      <c r="C2" s="9" t="s">
        <v>77</v>
      </c>
      <c r="D2" s="9" t="s">
        <v>79</v>
      </c>
      <c r="E2" s="9" t="s">
        <v>78</v>
      </c>
      <c r="F2" s="10"/>
      <c r="I2" s="4"/>
      <c r="J2" s="4"/>
    </row>
    <row r="3" spans="1:10" x14ac:dyDescent="0.25">
      <c r="A3" s="8" t="s">
        <v>3</v>
      </c>
      <c r="B3" s="10"/>
      <c r="C3" s="11"/>
      <c r="D3" s="11"/>
      <c r="E3" s="12"/>
      <c r="F3" s="10"/>
      <c r="I3" s="5"/>
      <c r="J3" s="5"/>
    </row>
    <row r="4" spans="1:10" x14ac:dyDescent="0.25">
      <c r="A4" s="8"/>
      <c r="B4" s="13" t="s">
        <v>5</v>
      </c>
      <c r="C4" s="11">
        <v>38</v>
      </c>
      <c r="D4" s="11">
        <v>45</v>
      </c>
      <c r="E4" s="12">
        <f t="shared" ref="E4:E24" si="0">C4*100/D4</f>
        <v>84.444444444444443</v>
      </c>
      <c r="F4" s="10" t="s">
        <v>83</v>
      </c>
      <c r="I4" s="5"/>
      <c r="J4" s="5"/>
    </row>
    <row r="5" spans="1:10" x14ac:dyDescent="0.25">
      <c r="A5" s="8"/>
      <c r="B5" s="13" t="s">
        <v>6</v>
      </c>
      <c r="C5" s="11">
        <v>28</v>
      </c>
      <c r="D5" s="11">
        <v>45</v>
      </c>
      <c r="E5" s="12">
        <f t="shared" si="0"/>
        <v>62.222222222222221</v>
      </c>
      <c r="F5" s="10" t="s">
        <v>84</v>
      </c>
      <c r="I5" s="5"/>
      <c r="J5" s="5"/>
    </row>
    <row r="6" spans="1:10" x14ac:dyDescent="0.25">
      <c r="A6" s="8"/>
      <c r="B6" s="13" t="s">
        <v>4</v>
      </c>
      <c r="C6" s="11">
        <v>28</v>
      </c>
      <c r="D6" s="11">
        <v>45</v>
      </c>
      <c r="E6" s="12">
        <f t="shared" si="0"/>
        <v>62.222222222222221</v>
      </c>
      <c r="F6" s="10" t="s">
        <v>84</v>
      </c>
      <c r="I6" s="4"/>
      <c r="J6" s="5"/>
    </row>
    <row r="7" spans="1:10" x14ac:dyDescent="0.25">
      <c r="A7" s="8"/>
      <c r="B7" s="13" t="s">
        <v>61</v>
      </c>
      <c r="C7" s="11">
        <v>26</v>
      </c>
      <c r="D7" s="11">
        <v>45</v>
      </c>
      <c r="E7" s="12">
        <f t="shared" si="0"/>
        <v>57.777777777777779</v>
      </c>
      <c r="F7" s="10" t="s">
        <v>84</v>
      </c>
      <c r="I7" s="4"/>
      <c r="J7" s="5"/>
    </row>
    <row r="8" spans="1:10" x14ac:dyDescent="0.25">
      <c r="A8" s="8"/>
      <c r="B8" s="13" t="s">
        <v>62</v>
      </c>
      <c r="C8" s="11">
        <v>26</v>
      </c>
      <c r="D8" s="11">
        <v>45</v>
      </c>
      <c r="E8" s="12">
        <f t="shared" si="0"/>
        <v>57.777777777777779</v>
      </c>
      <c r="F8" s="10" t="s">
        <v>84</v>
      </c>
      <c r="I8" s="4"/>
      <c r="J8" s="5"/>
    </row>
    <row r="9" spans="1:10" x14ac:dyDescent="0.25">
      <c r="A9" s="8" t="s">
        <v>12</v>
      </c>
      <c r="B9" s="14"/>
      <c r="C9" s="11"/>
      <c r="D9" s="11"/>
      <c r="E9" s="12"/>
      <c r="F9" s="10"/>
    </row>
    <row r="10" spans="1:10" x14ac:dyDescent="0.25">
      <c r="A10" s="8"/>
      <c r="B10" s="13" t="s">
        <v>14</v>
      </c>
      <c r="C10" s="11">
        <v>44</v>
      </c>
      <c r="D10" s="11">
        <v>74</v>
      </c>
      <c r="E10" s="12">
        <f t="shared" si="0"/>
        <v>59.45945945945946</v>
      </c>
      <c r="F10" s="10" t="s">
        <v>84</v>
      </c>
    </row>
    <row r="11" spans="1:10" x14ac:dyDescent="0.25">
      <c r="A11" s="8"/>
      <c r="B11" s="13" t="s">
        <v>63</v>
      </c>
      <c r="C11" s="11">
        <v>39</v>
      </c>
      <c r="D11" s="11">
        <v>74</v>
      </c>
      <c r="E11" s="12">
        <f t="shared" si="0"/>
        <v>52.702702702702702</v>
      </c>
      <c r="F11" s="10" t="s">
        <v>84</v>
      </c>
    </row>
    <row r="12" spans="1:10" x14ac:dyDescent="0.25">
      <c r="A12" s="8" t="s">
        <v>15</v>
      </c>
      <c r="B12" s="14"/>
      <c r="C12" s="11"/>
      <c r="D12" s="11"/>
      <c r="E12" s="12"/>
      <c r="F12" s="10"/>
    </row>
    <row r="13" spans="1:10" x14ac:dyDescent="0.25">
      <c r="A13" s="8"/>
      <c r="B13" s="13" t="s">
        <v>47</v>
      </c>
      <c r="C13" s="11">
        <v>55</v>
      </c>
      <c r="D13" s="11">
        <v>67</v>
      </c>
      <c r="E13" s="12">
        <f t="shared" si="0"/>
        <v>82.089552238805965</v>
      </c>
      <c r="F13" s="10" t="s">
        <v>83</v>
      </c>
    </row>
    <row r="14" spans="1:10" x14ac:dyDescent="0.25">
      <c r="A14" s="8"/>
      <c r="B14" s="13" t="s">
        <v>46</v>
      </c>
      <c r="C14" s="11">
        <v>55</v>
      </c>
      <c r="D14" s="11">
        <v>67</v>
      </c>
      <c r="E14" s="12">
        <f t="shared" si="0"/>
        <v>82.089552238805965</v>
      </c>
      <c r="F14" s="10" t="s">
        <v>83</v>
      </c>
    </row>
    <row r="15" spans="1:10" x14ac:dyDescent="0.25">
      <c r="A15" s="8"/>
      <c r="B15" s="13" t="s">
        <v>21</v>
      </c>
      <c r="C15" s="11">
        <v>54</v>
      </c>
      <c r="D15" s="11">
        <v>67</v>
      </c>
      <c r="E15" s="12">
        <f t="shared" si="0"/>
        <v>80.597014925373131</v>
      </c>
      <c r="F15" s="10" t="s">
        <v>84</v>
      </c>
    </row>
    <row r="16" spans="1:10" x14ac:dyDescent="0.25">
      <c r="A16" s="8"/>
      <c r="B16" s="13" t="s">
        <v>19</v>
      </c>
      <c r="C16" s="11">
        <v>51</v>
      </c>
      <c r="D16" s="11">
        <v>67</v>
      </c>
      <c r="E16" s="12">
        <f t="shared" si="0"/>
        <v>76.119402985074629</v>
      </c>
      <c r="F16" s="10" t="s">
        <v>84</v>
      </c>
    </row>
    <row r="17" spans="1:6" x14ac:dyDescent="0.25">
      <c r="A17" s="8" t="s">
        <v>24</v>
      </c>
      <c r="B17" s="14"/>
      <c r="C17" s="11"/>
      <c r="D17" s="11"/>
      <c r="E17" s="12"/>
      <c r="F17" s="10"/>
    </row>
    <row r="18" spans="1:6" x14ac:dyDescent="0.25">
      <c r="A18" s="8"/>
      <c r="B18" s="13" t="s">
        <v>45</v>
      </c>
      <c r="C18" s="11">
        <v>60</v>
      </c>
      <c r="D18" s="11">
        <v>71</v>
      </c>
      <c r="E18" s="12">
        <f t="shared" si="0"/>
        <v>84.507042253521121</v>
      </c>
      <c r="F18" s="10" t="s">
        <v>83</v>
      </c>
    </row>
    <row r="19" spans="1:6" x14ac:dyDescent="0.25">
      <c r="A19" s="8"/>
      <c r="B19" s="13" t="s">
        <v>25</v>
      </c>
      <c r="C19" s="11">
        <v>49</v>
      </c>
      <c r="D19" s="11">
        <v>71</v>
      </c>
      <c r="E19" s="12">
        <f t="shared" si="0"/>
        <v>69.014084507042256</v>
      </c>
      <c r="F19" s="10" t="s">
        <v>84</v>
      </c>
    </row>
    <row r="20" spans="1:6" x14ac:dyDescent="0.25">
      <c r="A20" s="8"/>
      <c r="B20" s="13" t="s">
        <v>28</v>
      </c>
      <c r="C20" s="11">
        <v>45</v>
      </c>
      <c r="D20" s="11">
        <v>71</v>
      </c>
      <c r="E20" s="12">
        <f t="shared" si="0"/>
        <v>63.380281690140848</v>
      </c>
      <c r="F20" s="10" t="s">
        <v>84</v>
      </c>
    </row>
    <row r="21" spans="1:6" x14ac:dyDescent="0.25">
      <c r="A21" s="8" t="s">
        <v>33</v>
      </c>
      <c r="B21" s="14"/>
      <c r="C21" s="11"/>
      <c r="D21" s="11"/>
      <c r="E21" s="12"/>
      <c r="F21" s="10"/>
    </row>
    <row r="22" spans="1:6" x14ac:dyDescent="0.25">
      <c r="A22" s="8"/>
      <c r="B22" s="13" t="s">
        <v>36</v>
      </c>
      <c r="C22" s="11">
        <v>50</v>
      </c>
      <c r="D22" s="11">
        <v>61</v>
      </c>
      <c r="E22" s="12">
        <f t="shared" si="0"/>
        <v>81.967213114754102</v>
      </c>
      <c r="F22" s="10" t="s">
        <v>83</v>
      </c>
    </row>
    <row r="23" spans="1:6" x14ac:dyDescent="0.25">
      <c r="A23" s="8"/>
      <c r="B23" s="13" t="s">
        <v>38</v>
      </c>
      <c r="C23" s="11">
        <v>39</v>
      </c>
      <c r="D23" s="11">
        <v>61</v>
      </c>
      <c r="E23" s="12">
        <f t="shared" si="0"/>
        <v>63.934426229508198</v>
      </c>
      <c r="F23" s="10" t="s">
        <v>84</v>
      </c>
    </row>
    <row r="24" spans="1:6" x14ac:dyDescent="0.25">
      <c r="A24" s="8"/>
      <c r="B24" s="13" t="s">
        <v>37</v>
      </c>
      <c r="C24" s="11">
        <v>33</v>
      </c>
      <c r="D24" s="11">
        <v>61</v>
      </c>
      <c r="E24" s="12">
        <f t="shared" si="0"/>
        <v>54.098360655737707</v>
      </c>
      <c r="F24" s="10" t="s">
        <v>84</v>
      </c>
    </row>
    <row r="25" spans="1:6" x14ac:dyDescent="0.25">
      <c r="A25" s="6"/>
      <c r="B25" s="7"/>
      <c r="C25" s="4"/>
      <c r="D25" s="4"/>
      <c r="E25" s="4"/>
      <c r="F25" s="4"/>
    </row>
    <row r="26" spans="1:6" x14ac:dyDescent="0.25">
      <c r="B26" s="2"/>
    </row>
    <row r="27" spans="1:6" x14ac:dyDescent="0.25">
      <c r="B27" s="2"/>
    </row>
    <row r="28" spans="1:6" x14ac:dyDescent="0.25">
      <c r="B28" s="2"/>
    </row>
    <row r="29" spans="1:6" x14ac:dyDescent="0.25">
      <c r="B29" s="2"/>
    </row>
    <row r="30" spans="1:6" x14ac:dyDescent="0.25">
      <c r="B30" s="2"/>
    </row>
    <row r="31" spans="1:6" x14ac:dyDescent="0.25">
      <c r="B31" s="2"/>
    </row>
    <row r="32" spans="1:6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workbookViewId="0">
      <selection activeCell="E25" sqref="E25"/>
    </sheetView>
  </sheetViews>
  <sheetFormatPr defaultRowHeight="15" x14ac:dyDescent="0.25"/>
  <cols>
    <col min="1" max="1" width="9.140625" style="3"/>
    <col min="2" max="2" width="27.42578125" customWidth="1"/>
    <col min="3" max="3" width="11.42578125" customWidth="1"/>
    <col min="4" max="4" width="16.7109375" customWidth="1"/>
    <col min="5" max="5" width="13.5703125" customWidth="1"/>
    <col min="6" max="6" width="24.5703125" customWidth="1"/>
  </cols>
  <sheetData>
    <row r="2" spans="1:6" ht="45" x14ac:dyDescent="0.25">
      <c r="A2" s="17"/>
      <c r="B2" s="18" t="s">
        <v>1</v>
      </c>
      <c r="C2" s="18" t="s">
        <v>77</v>
      </c>
      <c r="D2" s="18" t="s">
        <v>79</v>
      </c>
      <c r="E2" s="18" t="s">
        <v>78</v>
      </c>
      <c r="F2" s="18"/>
    </row>
    <row r="3" spans="1:6" x14ac:dyDescent="0.25">
      <c r="A3" s="17" t="s">
        <v>15</v>
      </c>
      <c r="B3" s="19"/>
      <c r="C3" s="20"/>
      <c r="D3" s="20"/>
      <c r="E3" s="21"/>
      <c r="F3" s="20"/>
    </row>
    <row r="4" spans="1:6" x14ac:dyDescent="0.25">
      <c r="A4" s="8"/>
      <c r="B4" s="13" t="s">
        <v>19</v>
      </c>
      <c r="C4" s="15">
        <v>22</v>
      </c>
      <c r="D4" s="15">
        <v>49</v>
      </c>
      <c r="E4" s="16">
        <f t="shared" ref="E4:E6" si="0">C4*100/D4</f>
        <v>44.897959183673471</v>
      </c>
      <c r="F4" s="15" t="s">
        <v>84</v>
      </c>
    </row>
    <row r="5" spans="1:6" x14ac:dyDescent="0.25">
      <c r="A5" s="8" t="s">
        <v>33</v>
      </c>
      <c r="B5" s="14"/>
      <c r="C5" s="15"/>
      <c r="D5" s="15"/>
      <c r="E5" s="16"/>
      <c r="F5" s="15"/>
    </row>
    <row r="6" spans="1:6" x14ac:dyDescent="0.25">
      <c r="A6" s="8"/>
      <c r="B6" s="13" t="s">
        <v>49</v>
      </c>
      <c r="C6" s="15">
        <v>30</v>
      </c>
      <c r="D6" s="15">
        <v>70</v>
      </c>
      <c r="E6" s="16">
        <f t="shared" si="0"/>
        <v>42.857142857142854</v>
      </c>
      <c r="F6" s="15" t="s">
        <v>84</v>
      </c>
    </row>
    <row r="7" spans="1:6" x14ac:dyDescent="0.25">
      <c r="A7" s="8"/>
      <c r="B7" s="14"/>
      <c r="C7" s="10"/>
      <c r="D7" s="10"/>
      <c r="E7" s="10"/>
      <c r="F7" s="10"/>
    </row>
    <row r="8" spans="1:6" x14ac:dyDescent="0.25">
      <c r="B8" s="2"/>
    </row>
    <row r="9" spans="1:6" x14ac:dyDescent="0.25">
      <c r="B9" s="2"/>
    </row>
    <row r="10" spans="1:6" x14ac:dyDescent="0.25">
      <c r="B10" s="2"/>
    </row>
    <row r="11" spans="1:6" x14ac:dyDescent="0.25">
      <c r="B11" s="2"/>
    </row>
    <row r="12" spans="1:6" x14ac:dyDescent="0.25">
      <c r="B12" s="2"/>
    </row>
    <row r="14" spans="1:6" x14ac:dyDescent="0.25">
      <c r="B14" s="2"/>
    </row>
    <row r="15" spans="1:6" x14ac:dyDescent="0.25">
      <c r="B15" s="2"/>
    </row>
    <row r="16" spans="1:6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E19" sqref="E19"/>
    </sheetView>
  </sheetViews>
  <sheetFormatPr defaultRowHeight="15" x14ac:dyDescent="0.25"/>
  <cols>
    <col min="2" max="2" width="27.42578125" customWidth="1"/>
    <col min="3" max="3" width="11.42578125" customWidth="1"/>
    <col min="4" max="5" width="12.140625" customWidth="1"/>
    <col min="6" max="6" width="14" customWidth="1"/>
  </cols>
  <sheetData>
    <row r="2" spans="1:6" ht="60" x14ac:dyDescent="0.25">
      <c r="A2" s="8"/>
      <c r="B2" s="9" t="s">
        <v>1</v>
      </c>
      <c r="C2" s="9" t="s">
        <v>77</v>
      </c>
      <c r="D2" s="9" t="s">
        <v>79</v>
      </c>
      <c r="E2" s="9" t="s">
        <v>78</v>
      </c>
      <c r="F2" s="9" t="s">
        <v>76</v>
      </c>
    </row>
    <row r="3" spans="1:6" x14ac:dyDescent="0.25">
      <c r="A3" s="10" t="s">
        <v>15</v>
      </c>
      <c r="B3" s="14"/>
      <c r="C3" s="10"/>
      <c r="D3" s="10"/>
      <c r="E3" s="22"/>
      <c r="F3" s="10"/>
    </row>
    <row r="4" spans="1:6" x14ac:dyDescent="0.25">
      <c r="A4" s="10"/>
      <c r="B4" s="14" t="s">
        <v>48</v>
      </c>
      <c r="C4" s="10">
        <v>10</v>
      </c>
      <c r="D4" s="10">
        <v>30</v>
      </c>
      <c r="E4" s="22">
        <f t="shared" ref="E4:E6" si="0">C4*100/D4</f>
        <v>33.333333333333336</v>
      </c>
      <c r="F4" s="10" t="s">
        <v>84</v>
      </c>
    </row>
    <row r="5" spans="1:6" x14ac:dyDescent="0.25">
      <c r="A5" s="10" t="s">
        <v>33</v>
      </c>
      <c r="B5" s="14"/>
      <c r="C5" s="10"/>
      <c r="D5" s="10"/>
      <c r="E5" s="22"/>
      <c r="F5" s="10"/>
    </row>
    <row r="6" spans="1:6" x14ac:dyDescent="0.25">
      <c r="A6" s="10"/>
      <c r="B6" s="14" t="s">
        <v>60</v>
      </c>
      <c r="C6" s="10">
        <v>12</v>
      </c>
      <c r="D6" s="10">
        <v>30</v>
      </c>
      <c r="E6" s="22">
        <f t="shared" si="0"/>
        <v>40</v>
      </c>
      <c r="F6" s="10" t="s">
        <v>84</v>
      </c>
    </row>
    <row r="7" spans="1:6" x14ac:dyDescent="0.25">
      <c r="A7" s="10"/>
      <c r="B7" s="10"/>
      <c r="C7" s="10"/>
      <c r="D7" s="10"/>
      <c r="E7" s="10"/>
      <c r="F7" s="10"/>
    </row>
    <row r="8" spans="1:6" x14ac:dyDescent="0.25">
      <c r="B8" s="2"/>
    </row>
    <row r="9" spans="1:6" x14ac:dyDescent="0.25">
      <c r="B9" s="2"/>
    </row>
    <row r="10" spans="1:6" x14ac:dyDescent="0.25">
      <c r="B10" s="2"/>
    </row>
    <row r="11" spans="1:6" x14ac:dyDescent="0.25">
      <c r="B11" s="2"/>
    </row>
    <row r="12" spans="1:6" x14ac:dyDescent="0.25">
      <c r="B12" s="2"/>
    </row>
    <row r="13" spans="1:6" x14ac:dyDescent="0.25">
      <c r="B13" s="2"/>
    </row>
    <row r="14" spans="1:6" x14ac:dyDescent="0.25">
      <c r="B14" s="2"/>
    </row>
    <row r="15" spans="1:6" x14ac:dyDescent="0.25">
      <c r="B15" s="2"/>
    </row>
    <row r="16" spans="1:6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workbookViewId="0">
      <selection activeCell="J22" sqref="J22"/>
    </sheetView>
  </sheetViews>
  <sheetFormatPr defaultRowHeight="15" x14ac:dyDescent="0.25"/>
  <cols>
    <col min="2" max="2" width="27.42578125" customWidth="1"/>
    <col min="3" max="3" width="11.42578125" customWidth="1"/>
    <col min="4" max="5" width="12.140625" customWidth="1"/>
    <col min="6" max="6" width="14" customWidth="1"/>
  </cols>
  <sheetData>
    <row r="2" spans="1:6" ht="45" x14ac:dyDescent="0.25">
      <c r="A2" s="8"/>
      <c r="B2" s="9" t="s">
        <v>1</v>
      </c>
      <c r="C2" s="9" t="s">
        <v>77</v>
      </c>
      <c r="D2" s="9" t="s">
        <v>79</v>
      </c>
      <c r="E2" s="9" t="s">
        <v>78</v>
      </c>
      <c r="F2" s="9"/>
    </row>
    <row r="3" spans="1:6" x14ac:dyDescent="0.25">
      <c r="A3" s="10" t="s">
        <v>56</v>
      </c>
      <c r="B3" s="9"/>
      <c r="C3" s="9"/>
      <c r="D3" s="9"/>
      <c r="E3" s="9"/>
      <c r="F3" s="9"/>
    </row>
    <row r="4" spans="1:6" x14ac:dyDescent="0.25">
      <c r="A4" s="10"/>
      <c r="B4" s="13" t="s">
        <v>51</v>
      </c>
      <c r="C4" s="10">
        <v>34</v>
      </c>
      <c r="D4" s="10">
        <v>37</v>
      </c>
      <c r="E4" s="22">
        <f>C4*100/D4</f>
        <v>91.891891891891888</v>
      </c>
      <c r="F4" s="10" t="s">
        <v>83</v>
      </c>
    </row>
    <row r="5" spans="1:6" x14ac:dyDescent="0.25">
      <c r="A5" s="10"/>
      <c r="B5" s="13" t="s">
        <v>52</v>
      </c>
      <c r="C5" s="10">
        <v>34</v>
      </c>
      <c r="D5" s="10">
        <v>37</v>
      </c>
      <c r="E5" s="22">
        <f t="shared" ref="E5:E26" si="0">C5*100/D5</f>
        <v>91.891891891891888</v>
      </c>
      <c r="F5" s="10" t="s">
        <v>83</v>
      </c>
    </row>
    <row r="6" spans="1:6" x14ac:dyDescent="0.25">
      <c r="A6" s="10"/>
      <c r="B6" s="13" t="s">
        <v>53</v>
      </c>
      <c r="C6" s="10">
        <v>33</v>
      </c>
      <c r="D6" s="10">
        <v>37</v>
      </c>
      <c r="E6" s="22">
        <f t="shared" si="0"/>
        <v>89.189189189189193</v>
      </c>
      <c r="F6" s="10" t="s">
        <v>84</v>
      </c>
    </row>
    <row r="7" spans="1:6" x14ac:dyDescent="0.25">
      <c r="A7" s="10"/>
      <c r="B7" s="13" t="s">
        <v>54</v>
      </c>
      <c r="C7" s="10">
        <v>31</v>
      </c>
      <c r="D7" s="10">
        <v>37</v>
      </c>
      <c r="E7" s="22">
        <f t="shared" si="0"/>
        <v>83.78378378378379</v>
      </c>
      <c r="F7" s="10" t="s">
        <v>84</v>
      </c>
    </row>
    <row r="8" spans="1:6" x14ac:dyDescent="0.25">
      <c r="A8" s="10"/>
      <c r="B8" s="13" t="s">
        <v>55</v>
      </c>
      <c r="C8" s="10">
        <v>31</v>
      </c>
      <c r="D8" s="10">
        <v>37</v>
      </c>
      <c r="E8" s="22">
        <f t="shared" si="0"/>
        <v>83.78378378378379</v>
      </c>
      <c r="F8" s="10" t="s">
        <v>84</v>
      </c>
    </row>
    <row r="9" spans="1:6" x14ac:dyDescent="0.25">
      <c r="A9" s="10" t="s">
        <v>0</v>
      </c>
      <c r="B9" s="14"/>
      <c r="C9" s="10"/>
      <c r="D9" s="10"/>
      <c r="E9" s="22"/>
      <c r="F9" s="10"/>
    </row>
    <row r="10" spans="1:6" x14ac:dyDescent="0.25">
      <c r="A10" s="10"/>
      <c r="B10" s="13" t="s">
        <v>57</v>
      </c>
      <c r="C10" s="10">
        <v>30</v>
      </c>
      <c r="D10" s="10">
        <v>41</v>
      </c>
      <c r="E10" s="22">
        <f t="shared" si="0"/>
        <v>73.170731707317074</v>
      </c>
      <c r="F10" s="10" t="s">
        <v>83</v>
      </c>
    </row>
    <row r="11" spans="1:6" x14ac:dyDescent="0.25">
      <c r="A11" s="10"/>
      <c r="B11" s="13" t="s">
        <v>40</v>
      </c>
      <c r="C11" s="10">
        <v>23</v>
      </c>
      <c r="D11" s="10">
        <v>41</v>
      </c>
      <c r="E11" s="22">
        <f t="shared" si="0"/>
        <v>56.097560975609753</v>
      </c>
      <c r="F11" s="10" t="s">
        <v>84</v>
      </c>
    </row>
    <row r="12" spans="1:6" x14ac:dyDescent="0.25">
      <c r="A12" s="10" t="s">
        <v>3</v>
      </c>
      <c r="B12" s="10"/>
      <c r="C12" s="10"/>
      <c r="D12" s="10"/>
      <c r="E12" s="22"/>
      <c r="F12" s="10"/>
    </row>
    <row r="13" spans="1:6" x14ac:dyDescent="0.25">
      <c r="A13" s="10"/>
      <c r="B13" s="13" t="s">
        <v>8</v>
      </c>
      <c r="C13" s="10">
        <v>34</v>
      </c>
      <c r="D13" s="10">
        <v>41</v>
      </c>
      <c r="E13" s="22">
        <f t="shared" si="0"/>
        <v>82.926829268292678</v>
      </c>
      <c r="F13" s="10" t="s">
        <v>83</v>
      </c>
    </row>
    <row r="14" spans="1:6" x14ac:dyDescent="0.25">
      <c r="A14" s="10"/>
      <c r="B14" s="13" t="s">
        <v>5</v>
      </c>
      <c r="C14" s="10">
        <v>34</v>
      </c>
      <c r="D14" s="10">
        <v>41</v>
      </c>
      <c r="E14" s="22">
        <f t="shared" si="0"/>
        <v>82.926829268292678</v>
      </c>
      <c r="F14" s="10" t="s">
        <v>83</v>
      </c>
    </row>
    <row r="15" spans="1:6" x14ac:dyDescent="0.25">
      <c r="A15" s="10"/>
      <c r="B15" s="13" t="s">
        <v>7</v>
      </c>
      <c r="C15" s="10">
        <v>34</v>
      </c>
      <c r="D15" s="10">
        <v>41</v>
      </c>
      <c r="E15" s="22">
        <f t="shared" si="0"/>
        <v>82.926829268292678</v>
      </c>
      <c r="F15" s="10" t="s">
        <v>83</v>
      </c>
    </row>
    <row r="16" spans="1:6" x14ac:dyDescent="0.25">
      <c r="A16" s="10"/>
      <c r="B16" s="13" t="s">
        <v>6</v>
      </c>
      <c r="C16" s="10">
        <v>32</v>
      </c>
      <c r="D16" s="10">
        <v>41</v>
      </c>
      <c r="E16" s="22">
        <f t="shared" si="0"/>
        <v>78.048780487804876</v>
      </c>
      <c r="F16" s="10" t="s">
        <v>84</v>
      </c>
    </row>
    <row r="17" spans="1:6" x14ac:dyDescent="0.25">
      <c r="A17" s="10"/>
      <c r="B17" s="13" t="s">
        <v>9</v>
      </c>
      <c r="C17" s="10">
        <v>27</v>
      </c>
      <c r="D17" s="10">
        <v>41</v>
      </c>
      <c r="E17" s="22">
        <f t="shared" si="0"/>
        <v>65.853658536585371</v>
      </c>
      <c r="F17" s="10" t="s">
        <v>84</v>
      </c>
    </row>
    <row r="18" spans="1:6" x14ac:dyDescent="0.25">
      <c r="A18" s="10" t="s">
        <v>11</v>
      </c>
      <c r="B18" s="14"/>
      <c r="C18" s="10"/>
      <c r="D18" s="10"/>
      <c r="E18" s="22"/>
      <c r="F18" s="10"/>
    </row>
    <row r="19" spans="1:6" x14ac:dyDescent="0.25">
      <c r="A19" s="10"/>
      <c r="B19" s="13" t="s">
        <v>42</v>
      </c>
      <c r="C19" s="10">
        <v>28</v>
      </c>
      <c r="D19" s="10">
        <v>52</v>
      </c>
      <c r="E19" s="22">
        <f t="shared" si="0"/>
        <v>53.846153846153847</v>
      </c>
      <c r="F19" s="10" t="s">
        <v>84</v>
      </c>
    </row>
    <row r="20" spans="1:6" x14ac:dyDescent="0.25">
      <c r="A20" s="10" t="s">
        <v>15</v>
      </c>
      <c r="B20" s="14"/>
      <c r="C20" s="10"/>
      <c r="D20" s="10"/>
      <c r="E20" s="22"/>
      <c r="F20" s="10"/>
    </row>
    <row r="21" spans="1:6" x14ac:dyDescent="0.25">
      <c r="A21" s="10"/>
      <c r="B21" s="13" t="s">
        <v>20</v>
      </c>
      <c r="C21" s="10">
        <v>36</v>
      </c>
      <c r="D21" s="10">
        <v>51</v>
      </c>
      <c r="E21" s="22">
        <f t="shared" si="0"/>
        <v>70.588235294117652</v>
      </c>
      <c r="F21" s="10" t="s">
        <v>83</v>
      </c>
    </row>
    <row r="22" spans="1:6" x14ac:dyDescent="0.25">
      <c r="A22" s="10"/>
      <c r="B22" s="13" t="s">
        <v>59</v>
      </c>
      <c r="C22" s="10">
        <v>30</v>
      </c>
      <c r="D22" s="10">
        <v>51</v>
      </c>
      <c r="E22" s="22">
        <f t="shared" si="0"/>
        <v>58.823529411764703</v>
      </c>
      <c r="F22" s="10" t="s">
        <v>84</v>
      </c>
    </row>
    <row r="23" spans="1:6" x14ac:dyDescent="0.25">
      <c r="A23" s="10"/>
      <c r="B23" s="13" t="s">
        <v>23</v>
      </c>
      <c r="C23" s="10">
        <v>26</v>
      </c>
      <c r="D23" s="10">
        <v>51</v>
      </c>
      <c r="E23" s="22">
        <f t="shared" si="0"/>
        <v>50.980392156862742</v>
      </c>
      <c r="F23" s="10" t="s">
        <v>84</v>
      </c>
    </row>
    <row r="24" spans="1:6" x14ac:dyDescent="0.25">
      <c r="A24" s="10" t="s">
        <v>24</v>
      </c>
      <c r="B24" s="14"/>
      <c r="C24" s="10"/>
      <c r="D24" s="10"/>
      <c r="E24" s="22"/>
      <c r="F24" s="10"/>
    </row>
    <row r="25" spans="1:6" x14ac:dyDescent="0.25">
      <c r="A25" s="10"/>
      <c r="B25" s="13" t="s">
        <v>29</v>
      </c>
      <c r="C25" s="10">
        <v>32</v>
      </c>
      <c r="D25" s="10">
        <v>51</v>
      </c>
      <c r="E25" s="22">
        <f t="shared" si="0"/>
        <v>62.745098039215684</v>
      </c>
      <c r="F25" s="10" t="s">
        <v>84</v>
      </c>
    </row>
    <row r="26" spans="1:6" x14ac:dyDescent="0.25">
      <c r="A26" s="10"/>
      <c r="B26" s="13" t="s">
        <v>45</v>
      </c>
      <c r="C26" s="10">
        <v>26</v>
      </c>
      <c r="D26" s="10">
        <v>51</v>
      </c>
      <c r="E26" s="22">
        <f t="shared" si="0"/>
        <v>50.980392156862742</v>
      </c>
      <c r="F26" s="10" t="s">
        <v>84</v>
      </c>
    </row>
    <row r="27" spans="1:6" x14ac:dyDescent="0.25">
      <c r="A27" s="10" t="s">
        <v>33</v>
      </c>
      <c r="B27" s="14"/>
      <c r="C27" s="10"/>
      <c r="D27" s="10"/>
      <c r="E27" s="22"/>
      <c r="F27" s="10"/>
    </row>
    <row r="28" spans="1:6" x14ac:dyDescent="0.25">
      <c r="A28" s="10"/>
      <c r="B28" s="13" t="s">
        <v>37</v>
      </c>
      <c r="C28" s="10">
        <v>27</v>
      </c>
      <c r="D28" s="10">
        <v>48</v>
      </c>
      <c r="E28" s="22">
        <f t="shared" ref="E28" si="1">C28*100/D28</f>
        <v>56.25</v>
      </c>
      <c r="F28" s="10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workbookViewId="0">
      <selection activeCell="D13" sqref="D13"/>
    </sheetView>
  </sheetViews>
  <sheetFormatPr defaultRowHeight="15" x14ac:dyDescent="0.25"/>
  <cols>
    <col min="2" max="2" width="27.42578125" customWidth="1"/>
    <col min="3" max="3" width="11.42578125" customWidth="1"/>
    <col min="4" max="5" width="12.140625" customWidth="1"/>
    <col min="6" max="6" width="14" customWidth="1"/>
  </cols>
  <sheetData>
    <row r="2" spans="1:6" ht="45" x14ac:dyDescent="0.25">
      <c r="A2" s="8"/>
      <c r="B2" s="9" t="s">
        <v>1</v>
      </c>
      <c r="C2" s="9" t="s">
        <v>77</v>
      </c>
      <c r="D2" s="9" t="s">
        <v>79</v>
      </c>
      <c r="E2" s="9" t="s">
        <v>78</v>
      </c>
      <c r="F2" s="9"/>
    </row>
    <row r="3" spans="1:6" x14ac:dyDescent="0.25">
      <c r="A3" s="10" t="s">
        <v>3</v>
      </c>
      <c r="B3" s="9"/>
      <c r="C3" s="9"/>
      <c r="D3" s="9"/>
      <c r="E3" s="9"/>
      <c r="F3" s="9"/>
    </row>
    <row r="4" spans="1:6" x14ac:dyDescent="0.25">
      <c r="A4" s="10"/>
      <c r="B4" s="13" t="s">
        <v>66</v>
      </c>
      <c r="C4" s="10">
        <v>51</v>
      </c>
      <c r="D4" s="10">
        <v>55</v>
      </c>
      <c r="E4" s="22">
        <f>C4*100/D4</f>
        <v>92.727272727272734</v>
      </c>
      <c r="F4" s="10" t="s">
        <v>86</v>
      </c>
    </row>
    <row r="5" spans="1:6" x14ac:dyDescent="0.25">
      <c r="A5" s="10"/>
      <c r="B5" s="13" t="s">
        <v>4</v>
      </c>
      <c r="C5" s="10">
        <v>48</v>
      </c>
      <c r="D5" s="10">
        <v>55</v>
      </c>
      <c r="E5" s="22">
        <f t="shared" ref="E5:E7" si="0">C5*100/D5</f>
        <v>87.272727272727266</v>
      </c>
      <c r="F5" s="10" t="s">
        <v>85</v>
      </c>
    </row>
    <row r="6" spans="1:6" x14ac:dyDescent="0.25">
      <c r="A6" s="10" t="s">
        <v>11</v>
      </c>
      <c r="B6" s="10"/>
      <c r="C6" s="10"/>
      <c r="D6" s="10"/>
      <c r="E6" s="22"/>
      <c r="F6" s="10"/>
    </row>
    <row r="7" spans="1:6" x14ac:dyDescent="0.25">
      <c r="A7" s="10"/>
      <c r="B7" s="13" t="s">
        <v>58</v>
      </c>
      <c r="C7" s="10">
        <v>41</v>
      </c>
      <c r="D7" s="10">
        <v>70</v>
      </c>
      <c r="E7" s="22">
        <f t="shared" si="0"/>
        <v>58.571428571428569</v>
      </c>
      <c r="F7" s="10" t="s">
        <v>85</v>
      </c>
    </row>
    <row r="8" spans="1:6" x14ac:dyDescent="0.25">
      <c r="B8" s="2"/>
    </row>
    <row r="9" spans="1:6" x14ac:dyDescent="0.25">
      <c r="B9" s="2"/>
    </row>
    <row r="10" spans="1:6" x14ac:dyDescent="0.25">
      <c r="B10" s="2"/>
    </row>
    <row r="11" spans="1:6" x14ac:dyDescent="0.25">
      <c r="B11" s="2"/>
    </row>
    <row r="12" spans="1:6" x14ac:dyDescent="0.25">
      <c r="B12" s="2"/>
    </row>
    <row r="13" spans="1:6" x14ac:dyDescent="0.25">
      <c r="B13" s="2"/>
    </row>
    <row r="14" spans="1:6" x14ac:dyDescent="0.25">
      <c r="B14" s="2"/>
    </row>
    <row r="15" spans="1:6" x14ac:dyDescent="0.25">
      <c r="B15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workbookViewId="0">
      <selection activeCell="C1" sqref="C1:C1048576"/>
    </sheetView>
  </sheetViews>
  <sheetFormatPr defaultRowHeight="15" x14ac:dyDescent="0.25"/>
  <cols>
    <col min="2" max="2" width="27.42578125" customWidth="1"/>
    <col min="3" max="3" width="11.42578125" customWidth="1"/>
    <col min="4" max="5" width="12.140625" customWidth="1"/>
    <col min="6" max="6" width="14" customWidth="1"/>
  </cols>
  <sheetData>
    <row r="2" spans="1:6" ht="45" x14ac:dyDescent="0.25">
      <c r="A2" s="8"/>
      <c r="B2" s="9" t="s">
        <v>1</v>
      </c>
      <c r="C2" s="9" t="s">
        <v>77</v>
      </c>
      <c r="D2" s="9" t="s">
        <v>79</v>
      </c>
      <c r="E2" s="9" t="s">
        <v>78</v>
      </c>
      <c r="F2" s="9"/>
    </row>
    <row r="3" spans="1:6" x14ac:dyDescent="0.25">
      <c r="A3" s="10" t="s">
        <v>0</v>
      </c>
      <c r="B3" s="9"/>
      <c r="C3" s="9"/>
      <c r="D3" s="9"/>
      <c r="E3" s="9"/>
      <c r="F3" s="9"/>
    </row>
    <row r="4" spans="1:6" x14ac:dyDescent="0.25">
      <c r="A4" s="10"/>
      <c r="B4" s="10" t="s">
        <v>39</v>
      </c>
      <c r="C4" s="10">
        <v>62</v>
      </c>
      <c r="D4" s="10">
        <v>70</v>
      </c>
      <c r="E4" s="22">
        <f>C4*100/D4</f>
        <v>88.571428571428569</v>
      </c>
      <c r="F4" s="23" t="s">
        <v>83</v>
      </c>
    </row>
    <row r="5" spans="1:6" x14ac:dyDescent="0.25">
      <c r="A5" s="10" t="s">
        <v>3</v>
      </c>
      <c r="B5" s="10"/>
      <c r="C5" s="10"/>
      <c r="D5" s="10"/>
      <c r="E5" s="22"/>
      <c r="F5" s="23"/>
    </row>
    <row r="6" spans="1:6" x14ac:dyDescent="0.25">
      <c r="A6" s="10"/>
      <c r="B6" s="10" t="s">
        <v>8</v>
      </c>
      <c r="C6" s="10">
        <v>60</v>
      </c>
      <c r="D6" s="10">
        <v>70</v>
      </c>
      <c r="E6" s="22">
        <f t="shared" ref="E6:E10" si="0">C6*100/D6</f>
        <v>85.714285714285708</v>
      </c>
      <c r="F6" s="23" t="s">
        <v>83</v>
      </c>
    </row>
    <row r="7" spans="1:6" x14ac:dyDescent="0.25">
      <c r="A7" s="10" t="s">
        <v>12</v>
      </c>
      <c r="B7" s="14"/>
      <c r="C7" s="10"/>
      <c r="D7" s="10"/>
      <c r="E7" s="22"/>
      <c r="F7" s="10"/>
    </row>
    <row r="8" spans="1:6" x14ac:dyDescent="0.25">
      <c r="A8" s="10"/>
      <c r="B8" s="10" t="s">
        <v>43</v>
      </c>
      <c r="C8" s="10">
        <v>16</v>
      </c>
      <c r="D8" s="10">
        <v>39</v>
      </c>
      <c r="E8" s="22">
        <f t="shared" si="0"/>
        <v>41.025641025641029</v>
      </c>
      <c r="F8" s="10" t="s">
        <v>84</v>
      </c>
    </row>
    <row r="9" spans="1:6" x14ac:dyDescent="0.25">
      <c r="A9" s="10" t="s">
        <v>24</v>
      </c>
      <c r="B9" s="14"/>
      <c r="C9" s="10"/>
      <c r="D9" s="10"/>
      <c r="E9" s="22"/>
      <c r="F9" s="10"/>
    </row>
    <row r="10" spans="1:6" x14ac:dyDescent="0.25">
      <c r="A10" s="10"/>
      <c r="B10" s="13" t="s">
        <v>44</v>
      </c>
      <c r="C10" s="10">
        <v>36</v>
      </c>
      <c r="D10" s="10">
        <v>75</v>
      </c>
      <c r="E10" s="22">
        <f t="shared" si="0"/>
        <v>48</v>
      </c>
      <c r="F10" s="10" t="s">
        <v>84</v>
      </c>
    </row>
    <row r="11" spans="1:6" x14ac:dyDescent="0.25">
      <c r="B11" s="2"/>
    </row>
    <row r="12" spans="1:6" x14ac:dyDescent="0.25">
      <c r="B12" s="2"/>
    </row>
    <row r="13" spans="1:6" x14ac:dyDescent="0.25">
      <c r="B13" s="2"/>
    </row>
    <row r="14" spans="1:6" x14ac:dyDescent="0.25">
      <c r="B14" s="2"/>
    </row>
    <row r="15" spans="1:6" x14ac:dyDescent="0.25">
      <c r="B15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>
      <selection activeCell="D20" sqref="D20"/>
    </sheetView>
  </sheetViews>
  <sheetFormatPr defaultRowHeight="15" x14ac:dyDescent="0.25"/>
  <cols>
    <col min="2" max="2" width="27.42578125" customWidth="1"/>
    <col min="3" max="3" width="11.42578125" customWidth="1"/>
    <col min="4" max="5" width="12.140625" customWidth="1"/>
    <col min="6" max="6" width="14" customWidth="1"/>
  </cols>
  <sheetData>
    <row r="2" spans="1:6" ht="45" x14ac:dyDescent="0.25">
      <c r="A2" s="8"/>
      <c r="B2" s="9" t="s">
        <v>1</v>
      </c>
      <c r="C2" s="9" t="s">
        <v>77</v>
      </c>
      <c r="D2" s="9" t="s">
        <v>79</v>
      </c>
      <c r="E2" s="9" t="s">
        <v>78</v>
      </c>
      <c r="F2" s="9"/>
    </row>
    <row r="3" spans="1:6" x14ac:dyDescent="0.25">
      <c r="A3" s="10" t="s">
        <v>3</v>
      </c>
      <c r="B3" s="9"/>
      <c r="C3" s="9"/>
      <c r="D3" s="9"/>
      <c r="E3" s="9"/>
      <c r="F3" s="9"/>
    </row>
    <row r="4" spans="1:6" x14ac:dyDescent="0.25">
      <c r="A4" s="10"/>
      <c r="B4" s="13" t="s">
        <v>8</v>
      </c>
      <c r="C4" s="11">
        <v>31</v>
      </c>
      <c r="D4" s="11">
        <v>37</v>
      </c>
      <c r="E4" s="12">
        <f>C4*100/D4</f>
        <v>83.78378378378379</v>
      </c>
      <c r="F4" s="10" t="s">
        <v>83</v>
      </c>
    </row>
    <row r="5" spans="1:6" x14ac:dyDescent="0.25">
      <c r="A5" s="10"/>
      <c r="B5" s="13" t="s">
        <v>5</v>
      </c>
      <c r="C5" s="11">
        <v>23</v>
      </c>
      <c r="D5" s="11">
        <v>37</v>
      </c>
      <c r="E5" s="12">
        <f t="shared" ref="E5:E14" si="0">C5*100/D5</f>
        <v>62.162162162162161</v>
      </c>
      <c r="F5" s="10" t="s">
        <v>84</v>
      </c>
    </row>
    <row r="6" spans="1:6" x14ac:dyDescent="0.25">
      <c r="A6" s="10"/>
      <c r="B6" s="13" t="s">
        <v>6</v>
      </c>
      <c r="C6" s="11">
        <v>23</v>
      </c>
      <c r="D6" s="11">
        <v>37</v>
      </c>
      <c r="E6" s="12">
        <f t="shared" si="0"/>
        <v>62.162162162162161</v>
      </c>
      <c r="F6" s="10" t="s">
        <v>84</v>
      </c>
    </row>
    <row r="7" spans="1:6" x14ac:dyDescent="0.25">
      <c r="A7" s="10" t="s">
        <v>12</v>
      </c>
      <c r="B7" s="14"/>
      <c r="C7" s="11"/>
      <c r="D7" s="11"/>
      <c r="E7" s="12"/>
      <c r="F7" s="10"/>
    </row>
    <row r="8" spans="1:6" x14ac:dyDescent="0.25">
      <c r="A8" s="10"/>
      <c r="B8" s="13" t="s">
        <v>14</v>
      </c>
      <c r="C8" s="11">
        <v>16</v>
      </c>
      <c r="D8" s="11">
        <v>73</v>
      </c>
      <c r="E8" s="12">
        <f t="shared" si="0"/>
        <v>21.917808219178081</v>
      </c>
      <c r="F8" s="10" t="s">
        <v>84</v>
      </c>
    </row>
    <row r="9" spans="1:6" x14ac:dyDescent="0.25">
      <c r="A9" s="10" t="s">
        <v>15</v>
      </c>
      <c r="B9" s="14"/>
      <c r="C9" s="11"/>
      <c r="D9" s="11"/>
      <c r="E9" s="12"/>
      <c r="F9" s="10"/>
    </row>
    <row r="10" spans="1:6" x14ac:dyDescent="0.25">
      <c r="A10" s="10"/>
      <c r="B10" s="13" t="s">
        <v>19</v>
      </c>
      <c r="C10" s="11">
        <v>36</v>
      </c>
      <c r="D10" s="11">
        <v>76</v>
      </c>
      <c r="E10" s="12">
        <f t="shared" si="0"/>
        <v>47.368421052631582</v>
      </c>
      <c r="F10" s="10" t="s">
        <v>84</v>
      </c>
    </row>
    <row r="11" spans="1:6" x14ac:dyDescent="0.25">
      <c r="A11" s="10" t="s">
        <v>24</v>
      </c>
      <c r="B11" s="14"/>
      <c r="C11" s="11"/>
      <c r="D11" s="11"/>
      <c r="E11" s="12"/>
      <c r="F11" s="10"/>
    </row>
    <row r="12" spans="1:6" x14ac:dyDescent="0.25">
      <c r="A12" s="10"/>
      <c r="B12" s="13" t="s">
        <v>32</v>
      </c>
      <c r="C12" s="11">
        <v>22</v>
      </c>
      <c r="D12" s="11">
        <v>87</v>
      </c>
      <c r="E12" s="12">
        <f t="shared" si="0"/>
        <v>25.287356321839081</v>
      </c>
      <c r="F12" s="10" t="s">
        <v>84</v>
      </c>
    </row>
    <row r="13" spans="1:6" x14ac:dyDescent="0.25">
      <c r="A13" s="10" t="s">
        <v>33</v>
      </c>
      <c r="B13" s="14"/>
      <c r="C13" s="11"/>
      <c r="D13" s="11"/>
      <c r="E13" s="12"/>
      <c r="F13" s="10"/>
    </row>
    <row r="14" spans="1:6" x14ac:dyDescent="0.25">
      <c r="A14" s="10"/>
      <c r="B14" s="13" t="s">
        <v>35</v>
      </c>
      <c r="C14" s="11">
        <v>31</v>
      </c>
      <c r="D14" s="11">
        <v>94</v>
      </c>
      <c r="E14" s="12">
        <f t="shared" si="0"/>
        <v>32.978723404255319</v>
      </c>
      <c r="F14" s="10" t="s">
        <v>84</v>
      </c>
    </row>
    <row r="15" spans="1:6" x14ac:dyDescent="0.25">
      <c r="B15" s="2"/>
    </row>
    <row r="16" spans="1:6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H26" sqref="H26"/>
    </sheetView>
  </sheetViews>
  <sheetFormatPr defaultRowHeight="15" x14ac:dyDescent="0.25"/>
  <cols>
    <col min="1" max="1" width="8.85546875" style="3"/>
    <col min="2" max="2" width="27.42578125" customWidth="1"/>
    <col min="3" max="3" width="13.42578125" customWidth="1"/>
    <col min="4" max="4" width="11.42578125" customWidth="1"/>
    <col min="5" max="6" width="12.140625" customWidth="1"/>
    <col min="7" max="7" width="17.7109375" customWidth="1"/>
  </cols>
  <sheetData>
    <row r="2" spans="1:7" ht="60" x14ac:dyDescent="0.25">
      <c r="B2" s="1" t="s">
        <v>1</v>
      </c>
      <c r="C2" s="1" t="s">
        <v>2</v>
      </c>
      <c r="D2" s="1" t="s">
        <v>77</v>
      </c>
      <c r="E2" s="1" t="s">
        <v>79</v>
      </c>
      <c r="F2" s="1" t="s">
        <v>78</v>
      </c>
      <c r="G2" s="1" t="s">
        <v>76</v>
      </c>
    </row>
    <row r="3" spans="1:7" x14ac:dyDescent="0.25">
      <c r="A3" s="8" t="s">
        <v>0</v>
      </c>
      <c r="B3" s="9"/>
      <c r="C3" s="9"/>
      <c r="D3" s="9"/>
      <c r="E3" s="9"/>
      <c r="F3" s="9"/>
      <c r="G3" s="9"/>
    </row>
    <row r="4" spans="1:7" x14ac:dyDescent="0.25">
      <c r="A4" s="8"/>
      <c r="B4" s="24" t="s">
        <v>64</v>
      </c>
      <c r="C4" s="10" t="s">
        <v>65</v>
      </c>
      <c r="D4" s="11">
        <v>4</v>
      </c>
      <c r="E4" s="11">
        <v>8</v>
      </c>
      <c r="F4" s="11">
        <f>D4*100/E4</f>
        <v>50</v>
      </c>
      <c r="G4" s="10" t="s">
        <v>84</v>
      </c>
    </row>
    <row r="5" spans="1:7" x14ac:dyDescent="0.25">
      <c r="A5" s="8" t="s">
        <v>3</v>
      </c>
      <c r="B5" s="14"/>
      <c r="C5" s="10"/>
      <c r="D5" s="11"/>
      <c r="E5" s="11"/>
      <c r="F5" s="11"/>
      <c r="G5" s="10"/>
    </row>
    <row r="6" spans="1:7" x14ac:dyDescent="0.25">
      <c r="A6" s="8"/>
      <c r="B6" s="24" t="s">
        <v>66</v>
      </c>
      <c r="C6" s="10" t="s">
        <v>67</v>
      </c>
      <c r="D6" s="11">
        <v>5</v>
      </c>
      <c r="E6" s="11">
        <v>8</v>
      </c>
      <c r="F6" s="11">
        <f t="shared" ref="F6:F15" si="0">D6*100/E6</f>
        <v>62.5</v>
      </c>
      <c r="G6" s="10" t="s">
        <v>84</v>
      </c>
    </row>
    <row r="7" spans="1:7" x14ac:dyDescent="0.25">
      <c r="A7" s="8" t="s">
        <v>11</v>
      </c>
      <c r="B7" s="14"/>
      <c r="C7" s="10"/>
      <c r="D7" s="11"/>
      <c r="E7" s="11"/>
      <c r="F7" s="11"/>
      <c r="G7" s="10"/>
    </row>
    <row r="8" spans="1:7" x14ac:dyDescent="0.25">
      <c r="A8" s="8"/>
      <c r="B8" s="24" t="s">
        <v>42</v>
      </c>
      <c r="C8" s="10" t="s">
        <v>69</v>
      </c>
      <c r="D8" s="11">
        <v>3</v>
      </c>
      <c r="E8" s="11">
        <v>8</v>
      </c>
      <c r="F8" s="11">
        <f t="shared" si="0"/>
        <v>37.5</v>
      </c>
      <c r="G8" s="10" t="s">
        <v>84</v>
      </c>
    </row>
    <row r="9" spans="1:7" x14ac:dyDescent="0.25">
      <c r="A9" s="8"/>
      <c r="B9" s="24" t="s">
        <v>70</v>
      </c>
      <c r="C9" s="10" t="s">
        <v>71</v>
      </c>
      <c r="D9" s="11">
        <v>2</v>
      </c>
      <c r="E9" s="11">
        <v>8</v>
      </c>
      <c r="F9" s="11">
        <f t="shared" si="0"/>
        <v>25</v>
      </c>
      <c r="G9" s="10" t="s">
        <v>84</v>
      </c>
    </row>
    <row r="10" spans="1:7" x14ac:dyDescent="0.25">
      <c r="A10" s="8" t="s">
        <v>12</v>
      </c>
      <c r="B10" s="14"/>
      <c r="C10" s="10"/>
      <c r="D10" s="11"/>
      <c r="E10" s="11"/>
      <c r="F10" s="11"/>
      <c r="G10" s="10"/>
    </row>
    <row r="11" spans="1:7" x14ac:dyDescent="0.25">
      <c r="A11" s="8"/>
      <c r="B11" s="24" t="s">
        <v>72</v>
      </c>
      <c r="C11" s="10" t="s">
        <v>73</v>
      </c>
      <c r="D11" s="11">
        <v>5</v>
      </c>
      <c r="E11" s="11">
        <v>8</v>
      </c>
      <c r="F11" s="11">
        <f t="shared" si="0"/>
        <v>62.5</v>
      </c>
      <c r="G11" s="10" t="s">
        <v>84</v>
      </c>
    </row>
    <row r="12" spans="1:7" x14ac:dyDescent="0.25">
      <c r="A12" s="8" t="s">
        <v>15</v>
      </c>
      <c r="B12" s="14"/>
      <c r="C12" s="10"/>
      <c r="D12" s="11"/>
      <c r="E12" s="11"/>
      <c r="F12" s="11"/>
      <c r="G12" s="10"/>
    </row>
    <row r="13" spans="1:7" x14ac:dyDescent="0.25">
      <c r="A13" s="8"/>
      <c r="B13" s="24" t="s">
        <v>17</v>
      </c>
      <c r="C13" s="10" t="s">
        <v>74</v>
      </c>
      <c r="D13" s="11">
        <v>2</v>
      </c>
      <c r="E13" s="11">
        <v>8</v>
      </c>
      <c r="F13" s="11">
        <f t="shared" si="0"/>
        <v>25</v>
      </c>
      <c r="G13" s="10" t="s">
        <v>84</v>
      </c>
    </row>
    <row r="14" spans="1:7" x14ac:dyDescent="0.25">
      <c r="A14" s="8" t="s">
        <v>24</v>
      </c>
      <c r="B14" s="14"/>
      <c r="C14" s="10"/>
      <c r="D14" s="11"/>
      <c r="E14" s="11"/>
      <c r="F14" s="11"/>
      <c r="G14" s="10"/>
    </row>
    <row r="15" spans="1:7" x14ac:dyDescent="0.25">
      <c r="A15" s="8"/>
      <c r="B15" s="24" t="s">
        <v>29</v>
      </c>
      <c r="C15" s="10" t="s">
        <v>75</v>
      </c>
      <c r="D15" s="11">
        <v>3</v>
      </c>
      <c r="E15" s="11">
        <v>8</v>
      </c>
      <c r="F15" s="11">
        <f t="shared" si="0"/>
        <v>37.5</v>
      </c>
      <c r="G15" s="10" t="s">
        <v>84</v>
      </c>
    </row>
    <row r="16" spans="1:7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L16" sqref="L16"/>
    </sheetView>
  </sheetViews>
  <sheetFormatPr defaultRowHeight="15" x14ac:dyDescent="0.25"/>
  <cols>
    <col min="2" max="2" width="27.42578125" customWidth="1"/>
    <col min="3" max="3" width="11.42578125" customWidth="1"/>
    <col min="4" max="5" width="12.140625" customWidth="1"/>
    <col min="6" max="6" width="14" customWidth="1"/>
  </cols>
  <sheetData>
    <row r="2" spans="1:6" ht="60" x14ac:dyDescent="0.25">
      <c r="A2" s="8"/>
      <c r="B2" s="9" t="s">
        <v>1</v>
      </c>
      <c r="C2" s="9" t="s">
        <v>77</v>
      </c>
      <c r="D2" s="9" t="s">
        <v>79</v>
      </c>
      <c r="E2" s="9" t="s">
        <v>78</v>
      </c>
      <c r="F2" s="9" t="s">
        <v>76</v>
      </c>
    </row>
    <row r="3" spans="1:6" x14ac:dyDescent="0.25">
      <c r="A3" s="10" t="s">
        <v>0</v>
      </c>
      <c r="B3" s="9"/>
      <c r="C3" s="9"/>
      <c r="D3" s="9"/>
      <c r="E3" s="9"/>
      <c r="F3" s="9"/>
    </row>
    <row r="4" spans="1:6" x14ac:dyDescent="0.25">
      <c r="A4" s="10"/>
      <c r="B4" s="13" t="s">
        <v>57</v>
      </c>
      <c r="C4" s="10">
        <v>88</v>
      </c>
      <c r="D4" s="10">
        <v>100</v>
      </c>
      <c r="E4" s="10"/>
      <c r="F4" s="10" t="s">
        <v>86</v>
      </c>
    </row>
    <row r="5" spans="1:6" x14ac:dyDescent="0.25">
      <c r="A5" s="10" t="s">
        <v>3</v>
      </c>
      <c r="B5" s="14"/>
      <c r="C5" s="10"/>
      <c r="D5" s="10"/>
      <c r="E5" s="10"/>
      <c r="F5" s="10"/>
    </row>
    <row r="6" spans="1:6" x14ac:dyDescent="0.25">
      <c r="A6" s="10"/>
      <c r="B6" s="13" t="s">
        <v>6</v>
      </c>
      <c r="C6" s="10">
        <v>99</v>
      </c>
      <c r="D6" s="10">
        <v>100</v>
      </c>
      <c r="E6" s="10"/>
      <c r="F6" s="10" t="s">
        <v>86</v>
      </c>
    </row>
    <row r="7" spans="1:6" x14ac:dyDescent="0.25">
      <c r="A7" s="10"/>
      <c r="B7" s="13" t="s">
        <v>80</v>
      </c>
      <c r="C7" s="10">
        <v>95</v>
      </c>
      <c r="D7" s="10"/>
      <c r="E7" s="10"/>
      <c r="F7" s="10" t="s">
        <v>84</v>
      </c>
    </row>
    <row r="8" spans="1:6" x14ac:dyDescent="0.25">
      <c r="A8" s="10"/>
      <c r="B8" s="13" t="s">
        <v>68</v>
      </c>
      <c r="C8" s="10">
        <v>95</v>
      </c>
      <c r="D8" s="10"/>
      <c r="E8" s="10"/>
      <c r="F8" s="10" t="s">
        <v>84</v>
      </c>
    </row>
    <row r="9" spans="1:6" x14ac:dyDescent="0.25">
      <c r="A9" s="10"/>
      <c r="B9" s="13" t="s">
        <v>8</v>
      </c>
      <c r="C9" s="10">
        <v>94</v>
      </c>
      <c r="D9" s="10"/>
      <c r="E9" s="10"/>
      <c r="F9" s="10" t="s">
        <v>84</v>
      </c>
    </row>
    <row r="10" spans="1:6" x14ac:dyDescent="0.25">
      <c r="A10" s="10" t="s">
        <v>11</v>
      </c>
      <c r="B10" s="14"/>
      <c r="C10" s="10"/>
      <c r="D10" s="10"/>
      <c r="E10" s="10"/>
      <c r="F10" s="10"/>
    </row>
    <row r="11" spans="1:6" x14ac:dyDescent="0.25">
      <c r="A11" s="10"/>
      <c r="B11" s="13" t="s">
        <v>41</v>
      </c>
      <c r="C11" s="10">
        <v>94</v>
      </c>
      <c r="D11" s="10">
        <v>100</v>
      </c>
      <c r="E11" s="10"/>
      <c r="F11" s="10" t="s">
        <v>86</v>
      </c>
    </row>
    <row r="12" spans="1:6" x14ac:dyDescent="0.25">
      <c r="A12" s="10"/>
      <c r="B12" s="13" t="s">
        <v>58</v>
      </c>
      <c r="C12" s="10">
        <v>87</v>
      </c>
      <c r="D12" s="10"/>
      <c r="E12" s="10"/>
      <c r="F12" s="10" t="s">
        <v>84</v>
      </c>
    </row>
    <row r="13" spans="1:6" x14ac:dyDescent="0.25">
      <c r="A13" s="10" t="s">
        <v>12</v>
      </c>
      <c r="B13" s="14"/>
      <c r="C13" s="10"/>
      <c r="D13" s="10"/>
      <c r="E13" s="10"/>
      <c r="F13" s="10"/>
    </row>
    <row r="14" spans="1:6" x14ac:dyDescent="0.25">
      <c r="A14" s="10"/>
      <c r="B14" s="13" t="s">
        <v>81</v>
      </c>
      <c r="C14" s="10">
        <v>64</v>
      </c>
      <c r="D14" s="10">
        <v>100</v>
      </c>
      <c r="E14" s="10"/>
      <c r="F14" s="10" t="s">
        <v>84</v>
      </c>
    </row>
    <row r="15" spans="1:6" x14ac:dyDescent="0.25">
      <c r="A15" s="10" t="s">
        <v>15</v>
      </c>
      <c r="B15" s="14"/>
      <c r="C15" s="10"/>
      <c r="D15" s="10"/>
      <c r="E15" s="10"/>
      <c r="F15" s="10"/>
    </row>
    <row r="16" spans="1:6" x14ac:dyDescent="0.25">
      <c r="A16" s="10"/>
      <c r="B16" s="13" t="s">
        <v>47</v>
      </c>
      <c r="C16" s="10">
        <v>87</v>
      </c>
      <c r="D16" s="10">
        <v>100</v>
      </c>
      <c r="E16" s="10"/>
      <c r="F16" s="10" t="s">
        <v>86</v>
      </c>
    </row>
    <row r="17" spans="1:6" x14ac:dyDescent="0.25">
      <c r="A17" s="10"/>
      <c r="B17" s="13" t="s">
        <v>46</v>
      </c>
      <c r="C17" s="10">
        <v>87</v>
      </c>
      <c r="D17" s="10"/>
      <c r="E17" s="10"/>
      <c r="F17" s="10" t="s">
        <v>86</v>
      </c>
    </row>
    <row r="18" spans="1:6" x14ac:dyDescent="0.25">
      <c r="A18" s="10"/>
      <c r="B18" s="13" t="s">
        <v>16</v>
      </c>
      <c r="C18" s="10">
        <v>87</v>
      </c>
      <c r="D18" s="10"/>
      <c r="E18" s="10"/>
      <c r="F18" s="10" t="s">
        <v>86</v>
      </c>
    </row>
    <row r="19" spans="1:6" x14ac:dyDescent="0.25">
      <c r="A19" s="10"/>
      <c r="B19" s="13" t="s">
        <v>18</v>
      </c>
      <c r="C19" s="10">
        <v>86</v>
      </c>
      <c r="D19" s="10"/>
      <c r="E19" s="10"/>
      <c r="F19" s="10" t="s">
        <v>84</v>
      </c>
    </row>
    <row r="20" spans="1:6" x14ac:dyDescent="0.25">
      <c r="A20" s="10"/>
      <c r="B20" s="13" t="s">
        <v>19</v>
      </c>
      <c r="C20" s="10">
        <v>85</v>
      </c>
      <c r="D20" s="10"/>
      <c r="E20" s="10"/>
      <c r="F20" s="10" t="s">
        <v>84</v>
      </c>
    </row>
    <row r="21" spans="1:6" x14ac:dyDescent="0.25">
      <c r="A21" s="10" t="s">
        <v>24</v>
      </c>
      <c r="B21" s="14"/>
      <c r="C21" s="10"/>
      <c r="D21" s="10"/>
      <c r="E21" s="10"/>
      <c r="F21" s="10"/>
    </row>
    <row r="22" spans="1:6" x14ac:dyDescent="0.25">
      <c r="A22" s="25"/>
      <c r="B22" s="26" t="s">
        <v>28</v>
      </c>
      <c r="C22" s="25">
        <v>100</v>
      </c>
      <c r="D22" s="25">
        <v>100</v>
      </c>
      <c r="E22" s="10"/>
      <c r="F22" s="10" t="s">
        <v>86</v>
      </c>
    </row>
    <row r="23" spans="1:6" x14ac:dyDescent="0.25">
      <c r="A23" s="10"/>
      <c r="B23" s="13" t="s">
        <v>27</v>
      </c>
      <c r="C23" s="10">
        <v>96</v>
      </c>
      <c r="D23" s="10"/>
      <c r="E23" s="10"/>
      <c r="F23" s="10" t="s">
        <v>84</v>
      </c>
    </row>
    <row r="24" spans="1:6" x14ac:dyDescent="0.25">
      <c r="A24" s="10"/>
      <c r="B24" s="13" t="s">
        <v>29</v>
      </c>
      <c r="C24" s="10">
        <v>94</v>
      </c>
      <c r="D24" s="10"/>
      <c r="E24" s="10"/>
      <c r="F24" s="10" t="s">
        <v>84</v>
      </c>
    </row>
    <row r="25" spans="1:6" x14ac:dyDescent="0.25">
      <c r="A25" s="10" t="s">
        <v>33</v>
      </c>
      <c r="B25" s="10"/>
      <c r="C25" s="10"/>
      <c r="D25" s="10"/>
      <c r="E25" s="10"/>
      <c r="F25" s="10"/>
    </row>
    <row r="26" spans="1:6" x14ac:dyDescent="0.25">
      <c r="A26" s="10"/>
      <c r="B26" s="13" t="s">
        <v>35</v>
      </c>
      <c r="C26" s="10">
        <v>67</v>
      </c>
      <c r="D26" s="10">
        <v>100</v>
      </c>
      <c r="E26" s="10"/>
      <c r="F26" s="10" t="s">
        <v>84</v>
      </c>
    </row>
    <row r="27" spans="1:6" x14ac:dyDescent="0.25">
      <c r="A27" s="10"/>
      <c r="B27" s="13" t="s">
        <v>50</v>
      </c>
      <c r="C27" s="10">
        <v>55</v>
      </c>
      <c r="D27" s="10"/>
      <c r="E27" s="10"/>
      <c r="F27" s="10" t="s">
        <v>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workbookViewId="0">
      <selection activeCell="H16" sqref="H16"/>
    </sheetView>
  </sheetViews>
  <sheetFormatPr defaultRowHeight="15" x14ac:dyDescent="0.25"/>
  <cols>
    <col min="2" max="2" width="27.42578125" customWidth="1"/>
    <col min="3" max="3" width="11.42578125" customWidth="1"/>
    <col min="4" max="5" width="12.140625" customWidth="1"/>
    <col min="6" max="6" width="14" customWidth="1"/>
  </cols>
  <sheetData>
    <row r="2" spans="1:6" ht="60" x14ac:dyDescent="0.25">
      <c r="A2" s="8"/>
      <c r="B2" s="9" t="s">
        <v>1</v>
      </c>
      <c r="C2" s="9" t="s">
        <v>77</v>
      </c>
      <c r="D2" s="9" t="s">
        <v>79</v>
      </c>
      <c r="E2" s="9" t="s">
        <v>78</v>
      </c>
      <c r="F2" s="9" t="s">
        <v>76</v>
      </c>
    </row>
    <row r="3" spans="1:6" x14ac:dyDescent="0.25">
      <c r="A3" s="10" t="s">
        <v>15</v>
      </c>
      <c r="B3" s="10"/>
      <c r="C3" s="10"/>
      <c r="D3" s="10"/>
      <c r="E3" s="10"/>
      <c r="F3" s="10"/>
    </row>
    <row r="4" spans="1:6" x14ac:dyDescent="0.25">
      <c r="A4" s="10"/>
      <c r="B4" s="14" t="s">
        <v>20</v>
      </c>
      <c r="C4" s="11">
        <v>31</v>
      </c>
      <c r="D4" s="11">
        <v>50</v>
      </c>
      <c r="E4" s="11">
        <f t="shared" ref="E4:E10" si="0">C4*100/D4</f>
        <v>62</v>
      </c>
      <c r="F4" s="10" t="s">
        <v>84</v>
      </c>
    </row>
    <row r="5" spans="1:6" x14ac:dyDescent="0.25">
      <c r="A5" s="10"/>
      <c r="B5" s="14" t="s">
        <v>23</v>
      </c>
      <c r="C5" s="11">
        <v>24</v>
      </c>
      <c r="D5" s="11">
        <v>50</v>
      </c>
      <c r="E5" s="11">
        <f t="shared" si="0"/>
        <v>48</v>
      </c>
      <c r="F5" s="10" t="s">
        <v>84</v>
      </c>
    </row>
    <row r="6" spans="1:6" x14ac:dyDescent="0.25">
      <c r="A6" s="10"/>
      <c r="B6" s="14" t="s">
        <v>19</v>
      </c>
      <c r="C6" s="11">
        <v>19</v>
      </c>
      <c r="D6" s="11">
        <v>50</v>
      </c>
      <c r="E6" s="11">
        <f t="shared" si="0"/>
        <v>38</v>
      </c>
      <c r="F6" s="10" t="s">
        <v>84</v>
      </c>
    </row>
    <row r="7" spans="1:6" x14ac:dyDescent="0.25">
      <c r="A7" s="10"/>
      <c r="B7" s="14" t="s">
        <v>22</v>
      </c>
      <c r="C7" s="11">
        <v>17.5</v>
      </c>
      <c r="D7" s="11">
        <v>50</v>
      </c>
      <c r="E7" s="11">
        <f t="shared" si="0"/>
        <v>35</v>
      </c>
      <c r="F7" s="10" t="s">
        <v>84</v>
      </c>
    </row>
    <row r="8" spans="1:6" x14ac:dyDescent="0.25">
      <c r="A8" s="10" t="s">
        <v>24</v>
      </c>
      <c r="B8" s="14"/>
      <c r="C8" s="11"/>
      <c r="D8" s="11"/>
      <c r="E8" s="11"/>
      <c r="F8" s="10"/>
    </row>
    <row r="9" spans="1:6" x14ac:dyDescent="0.25">
      <c r="A9" s="10"/>
      <c r="B9" s="14" t="s">
        <v>45</v>
      </c>
      <c r="C9" s="11">
        <v>13</v>
      </c>
      <c r="D9" s="11">
        <v>50</v>
      </c>
      <c r="E9" s="11">
        <f t="shared" si="0"/>
        <v>26</v>
      </c>
      <c r="F9" s="10" t="s">
        <v>84</v>
      </c>
    </row>
    <row r="10" spans="1:6" x14ac:dyDescent="0.25">
      <c r="A10" s="10"/>
      <c r="B10" s="14" t="s">
        <v>29</v>
      </c>
      <c r="C10" s="11">
        <v>13</v>
      </c>
      <c r="D10" s="11">
        <v>50</v>
      </c>
      <c r="E10" s="11">
        <f t="shared" si="0"/>
        <v>26</v>
      </c>
      <c r="F10" s="10" t="s">
        <v>84</v>
      </c>
    </row>
    <row r="11" spans="1:6" x14ac:dyDescent="0.25">
      <c r="A11" s="2"/>
    </row>
    <row r="12" spans="1:6" x14ac:dyDescent="0.25">
      <c r="B12" s="2"/>
    </row>
    <row r="13" spans="1:6" x14ac:dyDescent="0.25">
      <c r="B13" s="2"/>
    </row>
    <row r="14" spans="1:6" x14ac:dyDescent="0.25">
      <c r="B14" s="2"/>
    </row>
    <row r="15" spans="1:6" x14ac:dyDescent="0.25">
      <c r="B15" s="2"/>
    </row>
    <row r="16" spans="1:6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workbookViewId="0">
      <selection activeCell="E14" sqref="E14"/>
    </sheetView>
  </sheetViews>
  <sheetFormatPr defaultRowHeight="15" x14ac:dyDescent="0.25"/>
  <cols>
    <col min="2" max="2" width="27.42578125" customWidth="1"/>
    <col min="3" max="3" width="11.42578125" customWidth="1"/>
    <col min="4" max="5" width="12.140625" customWidth="1"/>
    <col min="6" max="6" width="14" customWidth="1"/>
  </cols>
  <sheetData>
    <row r="2" spans="1:6" ht="45" x14ac:dyDescent="0.25">
      <c r="A2" s="3"/>
      <c r="B2" s="1" t="s">
        <v>1</v>
      </c>
      <c r="C2" s="1" t="s">
        <v>77</v>
      </c>
      <c r="D2" s="1" t="s">
        <v>79</v>
      </c>
      <c r="E2" s="1" t="s">
        <v>78</v>
      </c>
      <c r="F2" s="1"/>
    </row>
    <row r="3" spans="1:6" x14ac:dyDescent="0.25">
      <c r="A3" t="s">
        <v>0</v>
      </c>
      <c r="B3" s="1"/>
      <c r="C3" s="1"/>
      <c r="D3" s="1"/>
      <c r="E3" s="1"/>
      <c r="F3" s="1"/>
    </row>
    <row r="4" spans="1:6" x14ac:dyDescent="0.25">
      <c r="A4" s="10"/>
      <c r="B4" s="24" t="s">
        <v>40</v>
      </c>
      <c r="C4" s="11">
        <v>237</v>
      </c>
      <c r="D4" s="11">
        <v>500</v>
      </c>
      <c r="E4" s="10">
        <f>C4*100/D4</f>
        <v>47.4</v>
      </c>
      <c r="F4" s="10" t="s">
        <v>85</v>
      </c>
    </row>
    <row r="5" spans="1:6" x14ac:dyDescent="0.25">
      <c r="A5" s="10" t="s">
        <v>3</v>
      </c>
      <c r="B5" s="14"/>
      <c r="C5" s="11"/>
      <c r="D5" s="11"/>
      <c r="E5" s="10"/>
      <c r="F5" s="10"/>
    </row>
    <row r="6" spans="1:6" x14ac:dyDescent="0.25">
      <c r="A6" s="10"/>
      <c r="B6" s="14" t="s">
        <v>8</v>
      </c>
      <c r="C6" s="11">
        <v>278</v>
      </c>
      <c r="D6" s="11">
        <v>500</v>
      </c>
      <c r="E6" s="10">
        <f t="shared" ref="E6:E8" si="0">C6*100/D6</f>
        <v>55.6</v>
      </c>
      <c r="F6" s="10" t="s">
        <v>85</v>
      </c>
    </row>
    <row r="7" spans="1:6" x14ac:dyDescent="0.25">
      <c r="A7" s="10"/>
      <c r="B7" s="14" t="s">
        <v>4</v>
      </c>
      <c r="C7" s="11">
        <v>240</v>
      </c>
      <c r="D7" s="11">
        <v>500</v>
      </c>
      <c r="E7" s="10">
        <f t="shared" si="0"/>
        <v>48</v>
      </c>
      <c r="F7" s="10" t="s">
        <v>85</v>
      </c>
    </row>
    <row r="8" spans="1:6" x14ac:dyDescent="0.25">
      <c r="A8" s="10"/>
      <c r="B8" s="14" t="s">
        <v>82</v>
      </c>
      <c r="C8" s="11">
        <v>230</v>
      </c>
      <c r="D8" s="11">
        <v>500</v>
      </c>
      <c r="E8" s="10">
        <f t="shared" si="0"/>
        <v>46</v>
      </c>
      <c r="F8" s="10" t="s">
        <v>85</v>
      </c>
    </row>
    <row r="10" spans="1:6" x14ac:dyDescent="0.25">
      <c r="B10" s="2"/>
    </row>
    <row r="11" spans="1:6" x14ac:dyDescent="0.25">
      <c r="B11" s="2"/>
    </row>
    <row r="12" spans="1:6" x14ac:dyDescent="0.25">
      <c r="B12" s="2"/>
    </row>
    <row r="13" spans="1:6" x14ac:dyDescent="0.25">
      <c r="B13" s="2"/>
    </row>
    <row r="14" spans="1:6" x14ac:dyDescent="0.25">
      <c r="B14" s="2"/>
    </row>
    <row r="15" spans="1:6" x14ac:dyDescent="0.25">
      <c r="B15" s="2"/>
    </row>
    <row r="16" spans="1:6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N16" sqref="N16"/>
    </sheetView>
  </sheetViews>
  <sheetFormatPr defaultRowHeight="15" x14ac:dyDescent="0.25"/>
  <cols>
    <col min="2" max="2" width="27.42578125" customWidth="1"/>
    <col min="3" max="3" width="11.42578125" customWidth="1"/>
    <col min="4" max="5" width="12.140625" customWidth="1"/>
    <col min="6" max="6" width="19.7109375" customWidth="1"/>
  </cols>
  <sheetData>
    <row r="2" spans="1:6" ht="45" x14ac:dyDescent="0.25">
      <c r="A2" s="8"/>
      <c r="B2" s="9" t="s">
        <v>1</v>
      </c>
      <c r="C2" s="9" t="s">
        <v>77</v>
      </c>
      <c r="D2" s="9" t="s">
        <v>79</v>
      </c>
      <c r="E2" s="9" t="s">
        <v>78</v>
      </c>
      <c r="F2" s="9" t="s">
        <v>76</v>
      </c>
    </row>
    <row r="3" spans="1:6" x14ac:dyDescent="0.25">
      <c r="A3" s="10" t="s">
        <v>3</v>
      </c>
      <c r="B3" s="10"/>
      <c r="C3" s="10"/>
      <c r="D3" s="10"/>
      <c r="E3" s="22"/>
      <c r="F3" s="10"/>
    </row>
    <row r="4" spans="1:6" x14ac:dyDescent="0.25">
      <c r="A4" s="10"/>
      <c r="B4" s="14" t="s">
        <v>4</v>
      </c>
      <c r="C4" s="10">
        <v>24</v>
      </c>
      <c r="D4" s="10">
        <v>25</v>
      </c>
      <c r="E4" s="22">
        <f t="shared" ref="E4:E28" si="0">C4*100/D4</f>
        <v>96</v>
      </c>
      <c r="F4" s="10" t="s">
        <v>83</v>
      </c>
    </row>
    <row r="5" spans="1:6" x14ac:dyDescent="0.25">
      <c r="A5" s="10"/>
      <c r="B5" s="14" t="s">
        <v>5</v>
      </c>
      <c r="C5" s="10">
        <v>19.600000000000001</v>
      </c>
      <c r="D5" s="10">
        <v>25</v>
      </c>
      <c r="E5" s="22">
        <f t="shared" si="0"/>
        <v>78.400000000000006</v>
      </c>
      <c r="F5" s="10" t="s">
        <v>84</v>
      </c>
    </row>
    <row r="6" spans="1:6" x14ac:dyDescent="0.25">
      <c r="A6" s="10"/>
      <c r="B6" s="14" t="s">
        <v>6</v>
      </c>
      <c r="C6" s="10">
        <v>19.600000000000001</v>
      </c>
      <c r="D6" s="10">
        <v>25</v>
      </c>
      <c r="E6" s="22">
        <f t="shared" si="0"/>
        <v>78.400000000000006</v>
      </c>
      <c r="F6" s="10" t="s">
        <v>84</v>
      </c>
    </row>
    <row r="7" spans="1:6" x14ac:dyDescent="0.25">
      <c r="A7" s="10"/>
      <c r="B7" s="14" t="s">
        <v>7</v>
      </c>
      <c r="C7" s="10">
        <v>19.600000000000001</v>
      </c>
      <c r="D7" s="10">
        <v>25</v>
      </c>
      <c r="E7" s="22">
        <f t="shared" si="0"/>
        <v>78.400000000000006</v>
      </c>
      <c r="F7" s="10" t="s">
        <v>84</v>
      </c>
    </row>
    <row r="8" spans="1:6" x14ac:dyDescent="0.25">
      <c r="A8" s="10"/>
      <c r="B8" s="14" t="s">
        <v>8</v>
      </c>
      <c r="C8" s="10">
        <v>18.600000000000001</v>
      </c>
      <c r="D8" s="10">
        <v>25</v>
      </c>
      <c r="E8" s="22">
        <f t="shared" si="0"/>
        <v>74.400000000000006</v>
      </c>
      <c r="F8" s="10" t="s">
        <v>84</v>
      </c>
    </row>
    <row r="9" spans="1:6" x14ac:dyDescent="0.25">
      <c r="A9" s="10" t="s">
        <v>11</v>
      </c>
      <c r="B9" s="10"/>
      <c r="C9" s="10"/>
      <c r="D9" s="10"/>
      <c r="E9" s="22"/>
      <c r="F9" s="10"/>
    </row>
    <row r="10" spans="1:6" x14ac:dyDescent="0.25">
      <c r="A10" s="10"/>
      <c r="B10" s="14" t="s">
        <v>10</v>
      </c>
      <c r="C10" s="10">
        <v>19.399999999999999</v>
      </c>
      <c r="D10" s="10">
        <v>30</v>
      </c>
      <c r="E10" s="22">
        <f t="shared" si="0"/>
        <v>64.666666666666657</v>
      </c>
      <c r="F10" s="10" t="s">
        <v>84</v>
      </c>
    </row>
    <row r="11" spans="1:6" x14ac:dyDescent="0.25">
      <c r="A11" s="10" t="s">
        <v>12</v>
      </c>
      <c r="B11" s="10"/>
      <c r="C11" s="10"/>
      <c r="D11" s="10"/>
      <c r="E11" s="22"/>
      <c r="F11" s="10"/>
    </row>
    <row r="12" spans="1:6" x14ac:dyDescent="0.25">
      <c r="A12" s="10"/>
      <c r="B12" s="14" t="s">
        <v>13</v>
      </c>
      <c r="C12" s="10">
        <v>26.7</v>
      </c>
      <c r="D12" s="10">
        <v>33</v>
      </c>
      <c r="E12" s="22">
        <f t="shared" si="0"/>
        <v>80.909090909090907</v>
      </c>
      <c r="F12" s="10" t="s">
        <v>84</v>
      </c>
    </row>
    <row r="13" spans="1:6" x14ac:dyDescent="0.25">
      <c r="A13" s="10" t="s">
        <v>15</v>
      </c>
      <c r="B13" s="10"/>
      <c r="C13" s="10"/>
      <c r="D13" s="10"/>
      <c r="E13" s="22"/>
      <c r="F13" s="10"/>
    </row>
    <row r="14" spans="1:6" x14ac:dyDescent="0.25">
      <c r="A14" s="10"/>
      <c r="B14" s="14" t="s">
        <v>16</v>
      </c>
      <c r="C14" s="10">
        <v>49.6</v>
      </c>
      <c r="D14" s="10">
        <v>57</v>
      </c>
      <c r="E14" s="22">
        <f t="shared" si="0"/>
        <v>87.017543859649123</v>
      </c>
      <c r="F14" s="10" t="s">
        <v>84</v>
      </c>
    </row>
    <row r="15" spans="1:6" x14ac:dyDescent="0.25">
      <c r="A15" s="10"/>
      <c r="B15" s="14" t="s">
        <v>17</v>
      </c>
      <c r="C15" s="10">
        <v>49.1</v>
      </c>
      <c r="D15" s="10">
        <v>57</v>
      </c>
      <c r="E15" s="22">
        <f t="shared" si="0"/>
        <v>86.140350877192986</v>
      </c>
      <c r="F15" s="10" t="s">
        <v>84</v>
      </c>
    </row>
    <row r="16" spans="1:6" x14ac:dyDescent="0.25">
      <c r="A16" s="10"/>
      <c r="B16" s="14" t="s">
        <v>18</v>
      </c>
      <c r="C16" s="10">
        <v>49.1</v>
      </c>
      <c r="D16" s="10">
        <v>57</v>
      </c>
      <c r="E16" s="22">
        <f t="shared" si="0"/>
        <v>86.140350877192986</v>
      </c>
      <c r="F16" s="10" t="s">
        <v>84</v>
      </c>
    </row>
    <row r="17" spans="1:6" x14ac:dyDescent="0.25">
      <c r="A17" s="10"/>
      <c r="B17" s="14" t="s">
        <v>19</v>
      </c>
      <c r="C17" s="10">
        <v>48.3</v>
      </c>
      <c r="D17" s="10">
        <v>57</v>
      </c>
      <c r="E17" s="22">
        <f t="shared" si="0"/>
        <v>84.736842105263165</v>
      </c>
      <c r="F17" s="10" t="s">
        <v>84</v>
      </c>
    </row>
    <row r="18" spans="1:6" x14ac:dyDescent="0.25">
      <c r="A18" s="10" t="s">
        <v>24</v>
      </c>
      <c r="B18" s="10"/>
      <c r="C18" s="10"/>
      <c r="D18" s="10"/>
      <c r="E18" s="22"/>
      <c r="F18" s="10"/>
    </row>
    <row r="19" spans="1:6" x14ac:dyDescent="0.25">
      <c r="A19" s="10"/>
      <c r="B19" s="14" t="s">
        <v>25</v>
      </c>
      <c r="C19" s="10">
        <v>43.1</v>
      </c>
      <c r="D19" s="10">
        <v>63</v>
      </c>
      <c r="E19" s="22">
        <f t="shared" si="0"/>
        <v>68.412698412698418</v>
      </c>
      <c r="F19" s="10" t="s">
        <v>84</v>
      </c>
    </row>
    <row r="20" spans="1:6" x14ac:dyDescent="0.25">
      <c r="A20" s="10"/>
      <c r="B20" s="14" t="s">
        <v>26</v>
      </c>
      <c r="C20" s="10">
        <v>41.5</v>
      </c>
      <c r="D20" s="10">
        <v>63</v>
      </c>
      <c r="E20" s="22">
        <f t="shared" si="0"/>
        <v>65.873015873015873</v>
      </c>
      <c r="F20" s="10" t="s">
        <v>84</v>
      </c>
    </row>
    <row r="21" spans="1:6" x14ac:dyDescent="0.25">
      <c r="A21" s="10"/>
      <c r="B21" s="14" t="s">
        <v>27</v>
      </c>
      <c r="C21" s="10">
        <v>38.700000000000003</v>
      </c>
      <c r="D21" s="10">
        <v>63</v>
      </c>
      <c r="E21" s="22">
        <f t="shared" si="0"/>
        <v>61.428571428571438</v>
      </c>
      <c r="F21" s="10" t="s">
        <v>84</v>
      </c>
    </row>
    <row r="22" spans="1:6" x14ac:dyDescent="0.25">
      <c r="A22" s="10"/>
      <c r="B22" s="14" t="s">
        <v>28</v>
      </c>
      <c r="C22" s="10">
        <v>36.299999999999997</v>
      </c>
      <c r="D22" s="10">
        <v>63</v>
      </c>
      <c r="E22" s="22">
        <f t="shared" si="0"/>
        <v>57.619047619047613</v>
      </c>
      <c r="F22" s="10" t="s">
        <v>84</v>
      </c>
    </row>
    <row r="23" spans="1:6" x14ac:dyDescent="0.25">
      <c r="A23" s="10"/>
      <c r="B23" s="14" t="s">
        <v>29</v>
      </c>
      <c r="C23" s="10">
        <v>36.299999999999997</v>
      </c>
      <c r="D23" s="10">
        <v>63</v>
      </c>
      <c r="E23" s="22">
        <f t="shared" si="0"/>
        <v>57.619047619047613</v>
      </c>
      <c r="F23" s="10"/>
    </row>
    <row r="24" spans="1:6" x14ac:dyDescent="0.25">
      <c r="A24" s="10"/>
      <c r="B24" s="14" t="s">
        <v>30</v>
      </c>
      <c r="C24" s="10">
        <v>31.7</v>
      </c>
      <c r="D24" s="10">
        <v>63</v>
      </c>
      <c r="E24" s="22">
        <f t="shared" si="0"/>
        <v>50.317460317460316</v>
      </c>
      <c r="F24" s="10"/>
    </row>
    <row r="25" spans="1:6" x14ac:dyDescent="0.25">
      <c r="A25" s="10"/>
      <c r="B25" s="14" t="s">
        <v>31</v>
      </c>
      <c r="C25" s="10">
        <v>27.1</v>
      </c>
      <c r="D25" s="10">
        <v>63</v>
      </c>
      <c r="E25" s="22">
        <f t="shared" si="0"/>
        <v>43.015873015873019</v>
      </c>
      <c r="F25" s="10"/>
    </row>
    <row r="26" spans="1:6" x14ac:dyDescent="0.25">
      <c r="A26" s="10" t="s">
        <v>33</v>
      </c>
      <c r="B26" s="10"/>
      <c r="C26" s="10"/>
      <c r="D26" s="10"/>
      <c r="E26" s="22"/>
      <c r="F26" s="10"/>
    </row>
    <row r="27" spans="1:6" x14ac:dyDescent="0.25">
      <c r="A27" s="10"/>
      <c r="B27" s="14" t="s">
        <v>34</v>
      </c>
      <c r="C27" s="10">
        <v>38.1</v>
      </c>
      <c r="D27" s="10">
        <v>71</v>
      </c>
      <c r="E27" s="22">
        <f t="shared" si="0"/>
        <v>53.661971830985912</v>
      </c>
      <c r="F27" s="10" t="s">
        <v>84</v>
      </c>
    </row>
    <row r="28" spans="1:6" x14ac:dyDescent="0.25">
      <c r="A28" s="10"/>
      <c r="B28" s="14" t="s">
        <v>35</v>
      </c>
      <c r="C28" s="10">
        <v>35.299999999999997</v>
      </c>
      <c r="D28" s="10">
        <v>71</v>
      </c>
      <c r="E28" s="22">
        <f t="shared" si="0"/>
        <v>49.718309859154921</v>
      </c>
      <c r="F28" s="10" t="s">
        <v>84</v>
      </c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Литература</vt:lpstr>
      <vt:lpstr>Обществознание</vt:lpstr>
      <vt:lpstr>Физика</vt:lpstr>
      <vt:lpstr>Русский язык</vt:lpstr>
      <vt:lpstr>Право</vt:lpstr>
      <vt:lpstr>Английский</vt:lpstr>
      <vt:lpstr>История</vt:lpstr>
      <vt:lpstr>Математика</vt:lpstr>
      <vt:lpstr>География</vt:lpstr>
      <vt:lpstr>Химия</vt:lpstr>
      <vt:lpstr>Информатика</vt:lpstr>
      <vt:lpstr>Биология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2023-10-31T17:25:28Z</dcterms:created>
  <dcterms:modified xsi:type="dcterms:W3CDTF">2023-11-14T21:05:44Z</dcterms:modified>
</cp:coreProperties>
</file>